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6" yWindow="1008" windowWidth="23256" windowHeight="13176" tabRatio="522"/>
  </bookViews>
  <sheets>
    <sheet name="Додаток1" sheetId="1" r:id="rId1"/>
    <sheet name="Додаток2 КПК3410160" sheetId="6" r:id="rId2"/>
    <sheet name="Додаток3 КПК3410160" sheetId="7" r:id="rId3"/>
  </sheets>
  <definedNames>
    <definedName name="_xlnm.Print_Area" localSheetId="0">Додаток1!$A$1:$BL$41</definedName>
    <definedName name="_xlnm.Print_Area" localSheetId="1">'Додаток2 КПК3410160'!$A$1:$BY$254</definedName>
    <definedName name="_xlnm.Print_Area" localSheetId="2">'Додаток3 КПК3410160'!$A$1:$BS$63</definedName>
  </definedNames>
  <calcPr calcId="125725"/>
</workbook>
</file>

<file path=xl/calcChain.xml><?xml version="1.0" encoding="utf-8"?>
<calcChain xmlns="http://schemas.openxmlformats.org/spreadsheetml/2006/main">
  <c r="BH230" i="6"/>
  <c r="AT230"/>
  <c r="AJ230"/>
  <c r="BG221"/>
  <c r="AQ221"/>
  <c r="AZ198"/>
  <c r="AK198"/>
  <c r="BO190"/>
  <c r="AZ190"/>
  <c r="AK190"/>
  <c r="BD120"/>
  <c r="AJ120"/>
  <c r="BD119"/>
  <c r="AJ119"/>
  <c r="BU111"/>
  <c r="BB111"/>
  <c r="AI111"/>
  <c r="BU110"/>
  <c r="BB110"/>
  <c r="AI110"/>
  <c r="BG100"/>
  <c r="AM100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G81"/>
  <c r="AM81"/>
  <c r="BU73"/>
  <c r="BB73"/>
  <c r="AI73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<sst xmlns="http://schemas.openxmlformats.org/spreadsheetml/2006/main" count="954" uniqueCount="342">
  <si>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</si>
  <si>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</si>
  <si>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</si>
  <si>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</si>
  <si>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</si>
  <si>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</si>
  <si>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</si>
  <si>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</si>
  <si>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</si>
  <si>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</si>
  <si>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</si>
  <si>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</si>
  <si>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</si>
  <si>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</si>
  <si>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</si>
  <si>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</si>
  <si>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</si>
  <si>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</si>
  <si>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</si>
  <si>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</si>
  <si>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</si>
  <si>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</si>
  <si>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</si>
  <si>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</si>
  <si>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</si>
  <si>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</si>
  <si>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</si>
  <si>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</si>
  <si>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</si>
  <si>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</si>
  <si>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</si>
  <si>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</si>
  <si>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</si>
  <si>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</si>
  <si>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</si>
  <si>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</si>
  <si>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</si>
  <si>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</si>
  <si>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</si>
  <si>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</si>
  <si>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</si>
  <si>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</si>
  <si>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</si>
  <si>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</si>
  <si>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</si>
  <si>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</si>
  <si>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</si>
  <si>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</si>
  <si>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</si>
  <si>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</si>
  <si>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</si>
  <si>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</si>
  <si>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</si>
  <si>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</si>
  <si>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</si>
  <si>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</si>
  <si>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</si>
  <si>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</si>
  <si>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</si>
  <si>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</si>
  <si>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</si>
  <si>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</si>
  <si>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</si>
  <si>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</si>
  <si>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</si>
  <si>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</si>
  <si>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</si>
  <si>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</si>
  <si>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</si>
  <si>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</si>
  <si>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</si>
  <si>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</si>
  <si>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</si>
  <si>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</si>
  <si>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</si>
  <si>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</si>
  <si>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</si>
  <si>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</si>
  <si>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</si>
  <si>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</si>
  <si>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</si>
  <si>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</si>
  <si>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</si>
  <si>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</si>
  <si>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</si>
  <si>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</si>
  <si>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</si>
  <si>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</si>
  <si>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</si>
  <si>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</si>
  <si>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</si>
  <si>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</si>
  <si>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</si>
  <si>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</si>
  <si>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</si>
  <si>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</si>
  <si>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</si>
  <si>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</si>
  <si>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</si>
  <si>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</si>
  <si>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</si>
  <si>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</si>
  <si>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</si>
  <si>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</si>
  <si>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</si>
  <si>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</si>
  <si>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</si>
  <si>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</si>
  <si>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</si>
  <si>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</si>
  <si>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</si>
  <si>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</si>
  <si>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</si>
  <si>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</si>
  <si>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</si>
  <si>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</si>
  <si>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</si>
  <si>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</si>
  <si>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</si>
  <si>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</si>
  <si>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</si>
  <si>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</si>
  <si>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</si>
  <si>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</si>
  <si>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</si>
  <si>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</si>
  <si>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</si>
  <si>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</si>
  <si>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</si>
  <si>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</si>
  <si>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</si>
  <si>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</si>
  <si>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</si>
  <si>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</si>
  <si>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</si>
  <si>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</si>
  <si>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</si>
  <si>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</si>
  <si>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</si>
  <si>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</si>
  <si>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</si>
  <si>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</si>
  <si>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</si>
  <si>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</si>
  <si>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</si>
  <si>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</si>
  <si>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</si>
  <si>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</si>
  <si>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</si>
  <si>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</si>
  <si>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</si>
  <si>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</si>
  <si>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</si>
  <si>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</si>
  <si>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</si>
  <si>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</si>
  <si>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</si>
  <si>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</si>
  <si>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</si>
  <si>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</si>
  <si>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</si>
  <si>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</si>
  <si>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</si>
  <si>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</si>
  <si>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</si>
  <si>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</si>
  <si>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</si>
  <si>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</si>
  <si>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</si>
  <si>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</si>
  <si>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</si>
  <si>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</si>
  <si>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</si>
  <si>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</si>
  <si>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</si>
  <si>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</si>
  <si>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</si>
  <si>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</si>
  <si>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</si>
  <si>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</si>
  <si>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</si>
  <si>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</si>
  <si>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</si>
  <si>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</si>
  <si>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</si>
  <si>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</si>
  <si>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</si>
  <si>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</si>
  <si>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</si>
  <si>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</si>
  <si>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</si>
  <si>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</si>
  <si>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</si>
  <si>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</si>
  <si>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</si>
  <si>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</si>
  <si>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</si>
  <si>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</si>
  <si>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</si>
  <si>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</si>
  <si>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</si>
  <si>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</si>
  <si>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</si>
  <si>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</si>
  <si>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</si>
  <si>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</si>
  <si>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</si>
  <si>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</si>
  <si>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</si>
  <si>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</si>
  <si>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</si>
  <si>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</si>
  <si>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</si>
  <si>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</si>
  <si>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</si>
  <si>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</si>
  <si>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</si>
  <si>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</si>
  <si>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</si>
  <si>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1 - Забезпечення здійснення  наданих законодавством повноважень у сфері надання адміністративних послуг</t>
  </si>
  <si>
    <t>A15:BL15</t>
  </si>
  <si>
    <t>кількість штатних одиниць</t>
  </si>
  <si>
    <t>од.</t>
  </si>
  <si>
    <t>Кількість отриманих листів, звернень, заяв, скарг</t>
  </si>
  <si>
    <t>Кількість виконаних листів листів, звернень, заяв, скарг на 1 працівника</t>
  </si>
  <si>
    <t>Витрати на утримання 1 штатної одиниці</t>
  </si>
  <si>
    <t>тис.грн.</t>
  </si>
  <si>
    <t xml:space="preserve"> </t>
  </si>
  <si>
    <t>Керівництво і управління у сфері надання адміністративних послуг</t>
  </si>
  <si>
    <t>(3)(4)</t>
  </si>
  <si>
    <t>Управління адміністративних послуг (Центр надання адміністративних послуг м. Прилуки) Прилуцької міської ради</t>
  </si>
  <si>
    <t>Керівник установи</t>
  </si>
  <si>
    <t>Керівник фінансової служби</t>
  </si>
  <si>
    <t>Дурдас С. М.</t>
  </si>
  <si>
    <t>Квач С. В.</t>
  </si>
  <si>
    <t>43715222</t>
  </si>
  <si>
    <t>2555600000</t>
  </si>
  <si>
    <t>(грн)</t>
  </si>
  <si>
    <t>2021 рік (звіт)</t>
  </si>
  <si>
    <t>2022 рік (затверджено)</t>
  </si>
  <si>
    <t>2023 рік (проект)</t>
  </si>
  <si>
    <t>2024 рік (прогноз)</t>
  </si>
  <si>
    <t>БЮДЖЕТНИЙ ЗАПИТ НА 2023-2025  РОКИ загальний (Форма 2023-1)</t>
  </si>
  <si>
    <t>2025 рік (прогноз)</t>
  </si>
  <si>
    <t>4. Розподіл граничних показників видатків бюджету та надання кредитів з бюджету загального фонду місцевого бюджету на 2021 - 2025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</si>
  <si>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2021 - 2025 роки за бюджетними програмами: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</si>
  <si>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</si>
  <si>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</si>
  <si>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</si>
  <si>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</si>
  <si>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</si>
  <si>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</si>
  <si>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</si>
  <si>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</si>
  <si>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</si>
  <si>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</si>
  <si>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</si>
  <si>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</si>
  <si>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</si>
  <si>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</si>
  <si>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</si>
  <si>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</si>
  <si>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затрат</t>
  </si>
  <si>
    <t xml:space="preserve">formula=RC[-16]+RC[-8]                          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</si>
  <si>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</si>
  <si>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</si>
  <si>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</si>
  <si>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</si>
  <si>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</si>
  <si>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</si>
  <si>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</si>
  <si>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</si>
  <si>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</si>
  <si>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</si>
  <si>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</si>
  <si>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</si>
  <si>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</si>
  <si>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</si>
  <si>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</si>
  <si>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</si>
  <si>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доплати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</si>
  <si>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</si>
  <si>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</si>
  <si>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</si>
  <si>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060 - Інші працівники</t>
  </si>
  <si>
    <t>480 - Посадові особи місцевого самоврядування</t>
  </si>
  <si>
    <t>УСЬОГО штатних одиниць</t>
  </si>
  <si>
    <t>з них штатні одиниці за загальним фондом, що враховані також у спеціальному фонді</t>
  </si>
  <si>
    <t>Дебіторська заборгованість виникла по передплаті періодичних видань на 2022 рік</t>
  </si>
  <si>
    <t>Згідно актів прийманн-передачі перодичних видань протягом року буде погвшена</t>
  </si>
  <si>
    <t>Забезпечення виконання наданих законодавством повноважень; _x000D_
Здійснення виконавчими органами Автономної Республіки Крим наданих законодавством повноважень у відповідній сфері; _x000D_
Здійснення наданих  законодавством повноважень у сфері надання адміністративних послуг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</si>
  <si>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</t>
  </si>
  <si>
    <t>1) кредиторська заборгованість місцевого бюджету у 2021 році:</t>
  </si>
  <si>
    <t>Дебіторська заборгованість на 01.01.2021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</si>
  <si>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</si>
  <si>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</si>
  <si>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</si>
  <si>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</si>
  <si>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</si>
  <si>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</si>
  <si>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</si>
  <si>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</si>
  <si>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</si>
  <si>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</si>
  <si>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</si>
  <si>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</si>
  <si>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</si>
  <si>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</si>
  <si>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</si>
  <si>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</si>
  <si>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</si>
  <si>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</si>
  <si>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</si>
  <si>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</si>
  <si>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</si>
  <si>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</si>
  <si>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</si>
  <si>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</si>
  <si>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</si>
  <si>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</si>
  <si>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</si>
  <si>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</si>
  <si>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</si>
  <si>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(3)(4)(1)(0)(1)(6)(0)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</si>
  <si>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</si>
  <si>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</si>
  <si>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</si>
  <si>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Управлiння адмiнiстративних послуг (Центр надання адмiнiстративних послуг м.Прилуки) Прилуцької мiської ради</t>
  </si>
  <si>
    <t>(3)(4)(1)</t>
  </si>
  <si>
    <t>1) додаткові витрати на 2023 рік за бюджетними програмами: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</si>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</sst>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>
  <numFmts count="1">
    <numFmt numFmtId="174" formatCode="#0.00"/>
  </numFmts>
  <fonts count="22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5" fillId="0" borderId="2" xfId="0" applyNumberFormat="1" applyFont="1" applyBorder="1" applyAlignment="1">
      <alignment horizontal="center" vertical="center" wrapText="1"/>
    </xf>
    <xf numFmtId="174" fontId="5" fillId="0" borderId="3" xfId="0" applyNumberFormat="1" applyFont="1" applyBorder="1" applyAlignment="1">
      <alignment horizontal="center" vertical="center" wrapText="1"/>
    </xf>
    <xf numFmtId="174" fontId="5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quotePrefix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8" fillId="0" borderId="6" xfId="0" quotePrefix="1" applyFont="1" applyBorder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14" fillId="0" borderId="6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42"/>
  <sheetViews>
    <sheetView tabSelected="1" zoomScaleNormal="100" workbookViewId="0"/>
  </sheetViews>
  <sheetFormatPr defaultRowHeight="13.2"/>
  <cols>
    <col min="1" max="64" width="2.88671875" customWidth="1"/>
    <col min="79" max="79" width="4.109375" hidden="1" customWidth="1"/>
  </cols>
  <sheetData>
    <row r="1" spans="1:80" ht="34.5" customHeight="1">
      <c r="BA1" s="50" t="s">
        <v>215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80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>
      <c r="A3" s="54" t="s">
        <v>242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5" spans="1:80" ht="27.6" customHeight="1">
      <c r="A5" s="27" t="s">
        <v>199</v>
      </c>
      <c r="B5" s="147" t="s">
        <v>230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24"/>
      <c r="AH5" s="57" t="s">
        <v>229</v>
      </c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24"/>
      <c r="AT5" s="24"/>
      <c r="AU5" s="152" t="s">
        <v>235</v>
      </c>
      <c r="AV5" s="57"/>
      <c r="AW5" s="57"/>
      <c r="AX5" s="57"/>
      <c r="AY5" s="57"/>
      <c r="AZ5" s="57"/>
      <c r="BA5" s="57"/>
      <c r="BB5" s="57"/>
      <c r="BC5" s="24"/>
      <c r="BD5" s="24"/>
      <c r="BE5" s="152" t="s">
        <v>236</v>
      </c>
      <c r="BF5" s="57"/>
      <c r="BG5" s="57"/>
      <c r="BH5" s="57"/>
      <c r="BI5" s="57"/>
      <c r="BJ5" s="57"/>
      <c r="BK5" s="57"/>
      <c r="BL5" s="57"/>
    </row>
    <row r="6" spans="1:80" s="23" customFormat="1" ht="24.75" customHeight="1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2"/>
      <c r="AH6" s="55" t="s">
        <v>206</v>
      </c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22"/>
      <c r="AT6" s="22"/>
      <c r="AU6" s="55" t="s">
        <v>197</v>
      </c>
      <c r="AV6" s="55"/>
      <c r="AW6" s="55"/>
      <c r="AX6" s="55"/>
      <c r="AY6" s="55"/>
      <c r="AZ6" s="55"/>
      <c r="BA6" s="55"/>
      <c r="BB6" s="55"/>
      <c r="BC6" s="22"/>
      <c r="BD6" s="22"/>
      <c r="BE6" s="55" t="s">
        <v>198</v>
      </c>
      <c r="BF6" s="55"/>
      <c r="BG6" s="55"/>
      <c r="BH6" s="55"/>
      <c r="BI6" s="55"/>
      <c r="BJ6" s="55"/>
      <c r="BK6" s="55"/>
      <c r="BL6" s="55"/>
    </row>
    <row r="7" spans="1:80" ht="15" customHeight="1"/>
    <row r="8" spans="1:80" ht="14.25" customHeight="1">
      <c r="A8" s="53" t="s">
        <v>191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80" ht="15" customHeight="1">
      <c r="A9" s="145" t="s">
        <v>228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</row>
    <row r="10" spans="1:80">
      <c r="A10" s="56" t="s">
        <v>192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80" ht="1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80" ht="37.5" customHeight="1">
      <c r="A12" s="58" t="s">
        <v>203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 t="s">
        <v>9</v>
      </c>
      <c r="Y12" s="59"/>
      <c r="Z12" s="59"/>
      <c r="AA12" s="59"/>
      <c r="AB12" s="59"/>
      <c r="AC12" s="59"/>
      <c r="AD12" s="59"/>
      <c r="AE12" s="59"/>
      <c r="AF12" s="59"/>
      <c r="AG12" s="59"/>
      <c r="AH12" s="60"/>
      <c r="AI12" s="45" t="s">
        <v>238</v>
      </c>
      <c r="AJ12" s="45"/>
      <c r="AK12" s="45"/>
      <c r="AL12" s="45"/>
      <c r="AM12" s="45"/>
      <c r="AN12" s="45"/>
      <c r="AO12" s="45" t="s">
        <v>239</v>
      </c>
      <c r="AP12" s="45"/>
      <c r="AQ12" s="45"/>
      <c r="AR12" s="45"/>
      <c r="AS12" s="45"/>
      <c r="AT12" s="45"/>
      <c r="AU12" s="45" t="s">
        <v>240</v>
      </c>
      <c r="AV12" s="45"/>
      <c r="AW12" s="45"/>
      <c r="AX12" s="45"/>
      <c r="AY12" s="45"/>
      <c r="AZ12" s="45"/>
      <c r="BA12" s="45" t="s">
        <v>241</v>
      </c>
      <c r="BB12" s="45"/>
      <c r="BC12" s="45"/>
      <c r="BD12" s="45"/>
      <c r="BE12" s="45"/>
      <c r="BF12" s="45"/>
      <c r="BG12" s="45" t="s">
        <v>243</v>
      </c>
      <c r="BH12" s="45"/>
      <c r="BI12" s="45"/>
      <c r="BJ12" s="45"/>
      <c r="BK12" s="45"/>
      <c r="BL12" s="45"/>
    </row>
    <row r="13" spans="1:80" ht="15" customHeight="1">
      <c r="A13" s="61">
        <v>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1">
        <v>2</v>
      </c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46">
        <v>3</v>
      </c>
      <c r="AJ13" s="46"/>
      <c r="AK13" s="46"/>
      <c r="AL13" s="46"/>
      <c r="AM13" s="46"/>
      <c r="AN13" s="46"/>
      <c r="AO13" s="46">
        <v>4</v>
      </c>
      <c r="AP13" s="46"/>
      <c r="AQ13" s="46"/>
      <c r="AR13" s="46"/>
      <c r="AS13" s="46"/>
      <c r="AT13" s="46"/>
      <c r="AU13" s="46">
        <v>5</v>
      </c>
      <c r="AV13" s="46"/>
      <c r="AW13" s="46"/>
      <c r="AX13" s="46"/>
      <c r="AY13" s="46"/>
      <c r="AZ13" s="46"/>
      <c r="BA13" s="46">
        <v>6</v>
      </c>
      <c r="BB13" s="46"/>
      <c r="BC13" s="46"/>
      <c r="BD13" s="46"/>
      <c r="BE13" s="46"/>
      <c r="BF13" s="46"/>
      <c r="BG13" s="46">
        <v>7</v>
      </c>
      <c r="BH13" s="46"/>
      <c r="BI13" s="46"/>
      <c r="BJ13" s="46"/>
      <c r="BK13" s="46"/>
      <c r="BL13" s="46"/>
    </row>
    <row r="14" spans="1:80" hidden="1">
      <c r="A14" s="64" t="s">
        <v>204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 t="s">
        <v>91</v>
      </c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49" t="s">
        <v>72</v>
      </c>
      <c r="AJ14" s="49"/>
      <c r="AK14" s="49"/>
      <c r="AL14" s="49"/>
      <c r="AM14" s="49"/>
      <c r="AN14" s="49"/>
      <c r="AO14" s="49" t="s">
        <v>73</v>
      </c>
      <c r="AP14" s="49"/>
      <c r="AQ14" s="49"/>
      <c r="AR14" s="49"/>
      <c r="AS14" s="49"/>
      <c r="AT14" s="49"/>
      <c r="AU14" s="49" t="s">
        <v>74</v>
      </c>
      <c r="AV14" s="49"/>
      <c r="AW14" s="49"/>
      <c r="AX14" s="49"/>
      <c r="AY14" s="49"/>
      <c r="AZ14" s="49"/>
      <c r="BA14" s="49" t="s">
        <v>75</v>
      </c>
      <c r="BB14" s="49"/>
      <c r="BC14" s="49"/>
      <c r="BD14" s="49"/>
      <c r="BE14" s="49"/>
      <c r="BF14" s="49"/>
      <c r="BG14" s="49" t="s">
        <v>76</v>
      </c>
      <c r="BH14" s="49"/>
      <c r="BI14" s="49"/>
      <c r="BJ14" s="49"/>
      <c r="BK14" s="49"/>
      <c r="BL14" s="49"/>
      <c r="CA14" t="s">
        <v>200</v>
      </c>
    </row>
    <row r="15" spans="1:80" s="8" customFormat="1" ht="13.2" customHeight="1">
      <c r="A15" s="138" t="s">
        <v>219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40"/>
      <c r="CA15" s="8" t="s">
        <v>201</v>
      </c>
      <c r="CB15" s="130" t="s">
        <v>220</v>
      </c>
    </row>
    <row r="16" spans="1:80" s="137" customFormat="1" ht="13.2" customHeight="1">
      <c r="A16" s="131" t="s">
        <v>221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3"/>
      <c r="X16" s="131" t="s">
        <v>222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3"/>
      <c r="AI16" s="134">
        <v>15</v>
      </c>
      <c r="AJ16" s="135"/>
      <c r="AK16" s="135"/>
      <c r="AL16" s="135"/>
      <c r="AM16" s="135"/>
      <c r="AN16" s="136"/>
      <c r="AO16" s="134">
        <v>15</v>
      </c>
      <c r="AP16" s="135"/>
      <c r="AQ16" s="135"/>
      <c r="AR16" s="135"/>
      <c r="AS16" s="135"/>
      <c r="AT16" s="136"/>
      <c r="AU16" s="134">
        <v>16</v>
      </c>
      <c r="AV16" s="135"/>
      <c r="AW16" s="135"/>
      <c r="AX16" s="135"/>
      <c r="AY16" s="135"/>
      <c r="AZ16" s="136"/>
      <c r="BA16" s="134">
        <v>16</v>
      </c>
      <c r="BB16" s="135"/>
      <c r="BC16" s="135"/>
      <c r="BD16" s="135"/>
      <c r="BE16" s="135"/>
      <c r="BF16" s="136"/>
      <c r="BG16" s="134">
        <v>16</v>
      </c>
      <c r="BH16" s="135"/>
      <c r="BI16" s="135"/>
      <c r="BJ16" s="135"/>
      <c r="BK16" s="135"/>
      <c r="BL16" s="136"/>
    </row>
    <row r="17" spans="1:79" s="137" customFormat="1" ht="13.2" customHeight="1">
      <c r="A17" s="131" t="s">
        <v>223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3"/>
      <c r="X17" s="131" t="s">
        <v>222</v>
      </c>
      <c r="Y17" s="132"/>
      <c r="Z17" s="132"/>
      <c r="AA17" s="132"/>
      <c r="AB17" s="132"/>
      <c r="AC17" s="132"/>
      <c r="AD17" s="132"/>
      <c r="AE17" s="132"/>
      <c r="AF17" s="132"/>
      <c r="AG17" s="132"/>
      <c r="AH17" s="133"/>
      <c r="AI17" s="134">
        <v>27354</v>
      </c>
      <c r="AJ17" s="135"/>
      <c r="AK17" s="135"/>
      <c r="AL17" s="135"/>
      <c r="AM17" s="135"/>
      <c r="AN17" s="136"/>
      <c r="AO17" s="134">
        <v>30000</v>
      </c>
      <c r="AP17" s="135"/>
      <c r="AQ17" s="135"/>
      <c r="AR17" s="135"/>
      <c r="AS17" s="135"/>
      <c r="AT17" s="136"/>
      <c r="AU17" s="134">
        <v>30000</v>
      </c>
      <c r="AV17" s="135"/>
      <c r="AW17" s="135"/>
      <c r="AX17" s="135"/>
      <c r="AY17" s="135"/>
      <c r="AZ17" s="136"/>
      <c r="BA17" s="134">
        <v>30000</v>
      </c>
      <c r="BB17" s="135"/>
      <c r="BC17" s="135"/>
      <c r="BD17" s="135"/>
      <c r="BE17" s="135"/>
      <c r="BF17" s="136"/>
      <c r="BG17" s="134">
        <v>30000</v>
      </c>
      <c r="BH17" s="135"/>
      <c r="BI17" s="135"/>
      <c r="BJ17" s="135"/>
      <c r="BK17" s="135"/>
      <c r="BL17" s="136"/>
    </row>
    <row r="18" spans="1:79" s="137" customFormat="1" ht="13.2" customHeight="1">
      <c r="A18" s="131" t="s">
        <v>224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3"/>
      <c r="X18" s="131" t="s">
        <v>222</v>
      </c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134">
        <v>1824</v>
      </c>
      <c r="AJ18" s="135"/>
      <c r="AK18" s="135"/>
      <c r="AL18" s="135"/>
      <c r="AM18" s="135"/>
      <c r="AN18" s="136"/>
      <c r="AO18" s="134">
        <v>2000</v>
      </c>
      <c r="AP18" s="135"/>
      <c r="AQ18" s="135"/>
      <c r="AR18" s="135"/>
      <c r="AS18" s="135"/>
      <c r="AT18" s="136"/>
      <c r="AU18" s="134">
        <v>2000</v>
      </c>
      <c r="AV18" s="135"/>
      <c r="AW18" s="135"/>
      <c r="AX18" s="135"/>
      <c r="AY18" s="135"/>
      <c r="AZ18" s="136"/>
      <c r="BA18" s="134">
        <v>2000</v>
      </c>
      <c r="BB18" s="135"/>
      <c r="BC18" s="135"/>
      <c r="BD18" s="135"/>
      <c r="BE18" s="135"/>
      <c r="BF18" s="136"/>
      <c r="BG18" s="134">
        <v>2000</v>
      </c>
      <c r="BH18" s="135"/>
      <c r="BI18" s="135"/>
      <c r="BJ18" s="135"/>
      <c r="BK18" s="135"/>
      <c r="BL18" s="136"/>
    </row>
    <row r="19" spans="1:79" s="137" customFormat="1" ht="13.2" customHeight="1">
      <c r="A19" s="131" t="s">
        <v>225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3"/>
      <c r="X19" s="131" t="s">
        <v>226</v>
      </c>
      <c r="Y19" s="132"/>
      <c r="Z19" s="132"/>
      <c r="AA19" s="132"/>
      <c r="AB19" s="132"/>
      <c r="AC19" s="132"/>
      <c r="AD19" s="132"/>
      <c r="AE19" s="132"/>
      <c r="AF19" s="132"/>
      <c r="AG19" s="132"/>
      <c r="AH19" s="133"/>
      <c r="AI19" s="134">
        <v>233.71</v>
      </c>
      <c r="AJ19" s="135"/>
      <c r="AK19" s="135"/>
      <c r="AL19" s="135"/>
      <c r="AM19" s="135"/>
      <c r="AN19" s="136"/>
      <c r="AO19" s="134">
        <v>275.63</v>
      </c>
      <c r="AP19" s="135"/>
      <c r="AQ19" s="135"/>
      <c r="AR19" s="135"/>
      <c r="AS19" s="135"/>
      <c r="AT19" s="136"/>
      <c r="AU19" s="134">
        <v>313.82</v>
      </c>
      <c r="AV19" s="135"/>
      <c r="AW19" s="135"/>
      <c r="AX19" s="135"/>
      <c r="AY19" s="135"/>
      <c r="AZ19" s="136"/>
      <c r="BA19" s="134">
        <v>313.82</v>
      </c>
      <c r="BB19" s="135"/>
      <c r="BC19" s="135"/>
      <c r="BD19" s="135"/>
      <c r="BE19" s="135"/>
      <c r="BF19" s="136"/>
      <c r="BG19" s="134">
        <v>313.82</v>
      </c>
      <c r="BH19" s="135"/>
      <c r="BI19" s="135"/>
      <c r="BJ19" s="135"/>
      <c r="BK19" s="135"/>
      <c r="BL19" s="136"/>
    </row>
    <row r="21" spans="1:79">
      <c r="A21" s="56" t="s">
        <v>244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79" ht="15" customHeight="1">
      <c r="A23" s="52" t="s">
        <v>237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</row>
    <row r="24" spans="1:79" ht="84.75" customHeight="1">
      <c r="A24" s="45" t="s">
        <v>207</v>
      </c>
      <c r="B24" s="45"/>
      <c r="C24" s="45"/>
      <c r="D24" s="45"/>
      <c r="E24" s="45"/>
      <c r="F24" s="45" t="s">
        <v>193</v>
      </c>
      <c r="G24" s="45"/>
      <c r="H24" s="45"/>
      <c r="I24" s="45"/>
      <c r="J24" s="45" t="s">
        <v>144</v>
      </c>
      <c r="K24" s="45"/>
      <c r="L24" s="45"/>
      <c r="M24" s="45"/>
      <c r="N24" s="45" t="s">
        <v>194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 t="s">
        <v>238</v>
      </c>
      <c r="AE24" s="45"/>
      <c r="AF24" s="45"/>
      <c r="AG24" s="45"/>
      <c r="AH24" s="45"/>
      <c r="AI24" s="45"/>
      <c r="AJ24" s="45" t="s">
        <v>239</v>
      </c>
      <c r="AK24" s="45"/>
      <c r="AL24" s="45"/>
      <c r="AM24" s="45"/>
      <c r="AN24" s="45"/>
      <c r="AO24" s="45"/>
      <c r="AP24" s="45" t="s">
        <v>240</v>
      </c>
      <c r="AQ24" s="45"/>
      <c r="AR24" s="45"/>
      <c r="AS24" s="45"/>
      <c r="AT24" s="45"/>
      <c r="AU24" s="45"/>
      <c r="AV24" s="45" t="s">
        <v>241</v>
      </c>
      <c r="AW24" s="45"/>
      <c r="AX24" s="45"/>
      <c r="AY24" s="45"/>
      <c r="AZ24" s="45"/>
      <c r="BA24" s="45"/>
      <c r="BB24" s="45" t="s">
        <v>243</v>
      </c>
      <c r="BC24" s="45"/>
      <c r="BD24" s="45"/>
      <c r="BE24" s="45"/>
      <c r="BF24" s="45"/>
      <c r="BG24" s="45"/>
      <c r="BH24" s="45" t="s">
        <v>195</v>
      </c>
      <c r="BI24" s="45"/>
      <c r="BJ24" s="45"/>
      <c r="BK24" s="45"/>
      <c r="BL24" s="45"/>
    </row>
    <row r="25" spans="1:79" ht="15" customHeight="1">
      <c r="A25" s="46">
        <v>1</v>
      </c>
      <c r="B25" s="46"/>
      <c r="C25" s="46"/>
      <c r="D25" s="46"/>
      <c r="E25" s="46"/>
      <c r="F25" s="46">
        <v>2</v>
      </c>
      <c r="G25" s="46"/>
      <c r="H25" s="46"/>
      <c r="I25" s="46"/>
      <c r="J25" s="46">
        <v>3</v>
      </c>
      <c r="K25" s="46"/>
      <c r="L25" s="46"/>
      <c r="M25" s="46"/>
      <c r="N25" s="46">
        <v>4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>
        <v>5</v>
      </c>
      <c r="AE25" s="46"/>
      <c r="AF25" s="46"/>
      <c r="AG25" s="46"/>
      <c r="AH25" s="46"/>
      <c r="AI25" s="46"/>
      <c r="AJ25" s="46">
        <v>6</v>
      </c>
      <c r="AK25" s="46"/>
      <c r="AL25" s="46"/>
      <c r="AM25" s="46"/>
      <c r="AN25" s="46"/>
      <c r="AO25" s="46"/>
      <c r="AP25" s="46">
        <v>7</v>
      </c>
      <c r="AQ25" s="46"/>
      <c r="AR25" s="46"/>
      <c r="AS25" s="46"/>
      <c r="AT25" s="46"/>
      <c r="AU25" s="46"/>
      <c r="AV25" s="46">
        <v>8</v>
      </c>
      <c r="AW25" s="46"/>
      <c r="AX25" s="46"/>
      <c r="AY25" s="46"/>
      <c r="AZ25" s="46"/>
      <c r="BA25" s="46"/>
      <c r="BB25" s="46">
        <v>9</v>
      </c>
      <c r="BC25" s="46"/>
      <c r="BD25" s="46"/>
      <c r="BE25" s="46"/>
      <c r="BF25" s="46"/>
      <c r="BG25" s="46"/>
      <c r="BH25" s="46">
        <v>10</v>
      </c>
      <c r="BI25" s="46"/>
      <c r="BJ25" s="46"/>
      <c r="BK25" s="46"/>
      <c r="BL25" s="46"/>
    </row>
    <row r="26" spans="1:79" ht="9.75" hidden="1" customHeight="1">
      <c r="A26" s="44" t="s">
        <v>23</v>
      </c>
      <c r="B26" s="44"/>
      <c r="C26" s="44"/>
      <c r="D26" s="44"/>
      <c r="E26" s="44"/>
      <c r="F26" s="44" t="s">
        <v>202</v>
      </c>
      <c r="G26" s="44"/>
      <c r="H26" s="44"/>
      <c r="I26" s="44"/>
      <c r="J26" s="44" t="s">
        <v>145</v>
      </c>
      <c r="K26" s="44"/>
      <c r="L26" s="44"/>
      <c r="M26" s="44"/>
      <c r="N26" s="44" t="s">
        <v>24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9" t="s">
        <v>72</v>
      </c>
      <c r="AE26" s="49"/>
      <c r="AF26" s="49"/>
      <c r="AG26" s="49"/>
      <c r="AH26" s="49"/>
      <c r="AI26" s="49"/>
      <c r="AJ26" s="49" t="s">
        <v>73</v>
      </c>
      <c r="AK26" s="49"/>
      <c r="AL26" s="49"/>
      <c r="AM26" s="49"/>
      <c r="AN26" s="49"/>
      <c r="AO26" s="49"/>
      <c r="AP26" s="49" t="s">
        <v>74</v>
      </c>
      <c r="AQ26" s="49"/>
      <c r="AR26" s="49"/>
      <c r="AS26" s="49"/>
      <c r="AT26" s="49"/>
      <c r="AU26" s="49"/>
      <c r="AV26" s="49" t="s">
        <v>75</v>
      </c>
      <c r="AW26" s="49"/>
      <c r="AX26" s="49"/>
      <c r="AY26" s="49"/>
      <c r="AZ26" s="49"/>
      <c r="BA26" s="49"/>
      <c r="BB26" s="49" t="s">
        <v>76</v>
      </c>
      <c r="BC26" s="49"/>
      <c r="BD26" s="49"/>
      <c r="BE26" s="49"/>
      <c r="BF26" s="49"/>
      <c r="BG26" s="49"/>
      <c r="BH26" s="44" t="s">
        <v>196</v>
      </c>
      <c r="BI26" s="44"/>
      <c r="BJ26" s="44"/>
      <c r="BK26" s="44"/>
      <c r="BL26" s="44"/>
      <c r="CA26" t="s">
        <v>25</v>
      </c>
    </row>
    <row r="27" spans="1:79" s="9" customFormat="1">
      <c r="A27" s="141" t="s">
        <v>227</v>
      </c>
      <c r="B27" s="139"/>
      <c r="C27" s="139"/>
      <c r="D27" s="139"/>
      <c r="E27" s="140"/>
      <c r="F27" s="142"/>
      <c r="G27" s="142"/>
      <c r="H27" s="142"/>
      <c r="I27" s="142"/>
      <c r="J27" s="143" t="s">
        <v>1</v>
      </c>
      <c r="K27" s="142"/>
      <c r="L27" s="142"/>
      <c r="M27" s="142"/>
      <c r="N27" s="142" t="s">
        <v>179</v>
      </c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2"/>
      <c r="BI27" s="142"/>
      <c r="BJ27" s="142"/>
      <c r="BK27" s="142"/>
      <c r="BL27" s="142"/>
      <c r="CA27" s="9" t="s">
        <v>26</v>
      </c>
    </row>
    <row r="29" spans="1:79" ht="28.5" customHeight="1">
      <c r="A29" s="56" t="s">
        <v>245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15" customHeight="1">
      <c r="A30" s="52" t="s">
        <v>237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spans="1:79" ht="84.75" customHeight="1">
      <c r="A31" s="45" t="s">
        <v>207</v>
      </c>
      <c r="B31" s="45"/>
      <c r="C31" s="45"/>
      <c r="D31" s="45"/>
      <c r="E31" s="45"/>
      <c r="F31" s="45" t="s">
        <v>193</v>
      </c>
      <c r="G31" s="45"/>
      <c r="H31" s="45"/>
      <c r="I31" s="45"/>
      <c r="J31" s="45" t="s">
        <v>144</v>
      </c>
      <c r="K31" s="45"/>
      <c r="L31" s="45"/>
      <c r="M31" s="45"/>
      <c r="N31" s="45" t="s">
        <v>194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 t="s">
        <v>238</v>
      </c>
      <c r="AE31" s="45"/>
      <c r="AF31" s="45"/>
      <c r="AG31" s="45"/>
      <c r="AH31" s="45"/>
      <c r="AI31" s="45"/>
      <c r="AJ31" s="45" t="s">
        <v>239</v>
      </c>
      <c r="AK31" s="45"/>
      <c r="AL31" s="45"/>
      <c r="AM31" s="45"/>
      <c r="AN31" s="45"/>
      <c r="AO31" s="45"/>
      <c r="AP31" s="45" t="s">
        <v>240</v>
      </c>
      <c r="AQ31" s="45"/>
      <c r="AR31" s="45"/>
      <c r="AS31" s="45"/>
      <c r="AT31" s="45"/>
      <c r="AU31" s="45"/>
      <c r="AV31" s="45" t="s">
        <v>241</v>
      </c>
      <c r="AW31" s="45"/>
      <c r="AX31" s="45"/>
      <c r="AY31" s="45"/>
      <c r="AZ31" s="45"/>
      <c r="BA31" s="45"/>
      <c r="BB31" s="45" t="s">
        <v>243</v>
      </c>
      <c r="BC31" s="45"/>
      <c r="BD31" s="45"/>
      <c r="BE31" s="45"/>
      <c r="BF31" s="45"/>
      <c r="BG31" s="45"/>
      <c r="BH31" s="45" t="s">
        <v>195</v>
      </c>
      <c r="BI31" s="45"/>
      <c r="BJ31" s="45"/>
      <c r="BK31" s="45"/>
      <c r="BL31" s="45"/>
    </row>
    <row r="32" spans="1:79" ht="15" customHeight="1">
      <c r="A32" s="46">
        <v>1</v>
      </c>
      <c r="B32" s="46"/>
      <c r="C32" s="46"/>
      <c r="D32" s="46"/>
      <c r="E32" s="46"/>
      <c r="F32" s="46">
        <v>2</v>
      </c>
      <c r="G32" s="46"/>
      <c r="H32" s="46"/>
      <c r="I32" s="46"/>
      <c r="J32" s="46">
        <v>3</v>
      </c>
      <c r="K32" s="46"/>
      <c r="L32" s="46"/>
      <c r="M32" s="46"/>
      <c r="N32" s="46">
        <v>4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>
        <v>5</v>
      </c>
      <c r="AE32" s="46"/>
      <c r="AF32" s="46"/>
      <c r="AG32" s="46"/>
      <c r="AH32" s="46"/>
      <c r="AI32" s="46"/>
      <c r="AJ32" s="46">
        <v>6</v>
      </c>
      <c r="AK32" s="46"/>
      <c r="AL32" s="46"/>
      <c r="AM32" s="46"/>
      <c r="AN32" s="46"/>
      <c r="AO32" s="46"/>
      <c r="AP32" s="46">
        <v>7</v>
      </c>
      <c r="AQ32" s="46"/>
      <c r="AR32" s="46"/>
      <c r="AS32" s="46"/>
      <c r="AT32" s="46"/>
      <c r="AU32" s="46"/>
      <c r="AV32" s="46">
        <v>8</v>
      </c>
      <c r="AW32" s="46"/>
      <c r="AX32" s="46"/>
      <c r="AY32" s="46"/>
      <c r="AZ32" s="46"/>
      <c r="BA32" s="46"/>
      <c r="BB32" s="46">
        <v>9</v>
      </c>
      <c r="BC32" s="46"/>
      <c r="BD32" s="46"/>
      <c r="BE32" s="46"/>
      <c r="BF32" s="46"/>
      <c r="BG32" s="46"/>
      <c r="BH32" s="46">
        <v>10</v>
      </c>
      <c r="BI32" s="46"/>
      <c r="BJ32" s="46"/>
      <c r="BK32" s="46"/>
      <c r="BL32" s="46"/>
    </row>
    <row r="33" spans="1:79" ht="9.75" hidden="1" customHeight="1">
      <c r="A33" s="44" t="s">
        <v>23</v>
      </c>
      <c r="B33" s="44"/>
      <c r="C33" s="44"/>
      <c r="D33" s="44"/>
      <c r="E33" s="44"/>
      <c r="F33" s="44" t="s">
        <v>202</v>
      </c>
      <c r="G33" s="44"/>
      <c r="H33" s="44"/>
      <c r="I33" s="44"/>
      <c r="J33" s="44" t="s">
        <v>145</v>
      </c>
      <c r="K33" s="44"/>
      <c r="L33" s="44"/>
      <c r="M33" s="44"/>
      <c r="N33" s="44" t="s">
        <v>24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9" t="s">
        <v>72</v>
      </c>
      <c r="AE33" s="49"/>
      <c r="AF33" s="49"/>
      <c r="AG33" s="49"/>
      <c r="AH33" s="49"/>
      <c r="AI33" s="49"/>
      <c r="AJ33" s="49" t="s">
        <v>73</v>
      </c>
      <c r="AK33" s="49"/>
      <c r="AL33" s="49"/>
      <c r="AM33" s="49"/>
      <c r="AN33" s="49"/>
      <c r="AO33" s="49"/>
      <c r="AP33" s="49" t="s">
        <v>74</v>
      </c>
      <c r="AQ33" s="49"/>
      <c r="AR33" s="49"/>
      <c r="AS33" s="49"/>
      <c r="AT33" s="49"/>
      <c r="AU33" s="49"/>
      <c r="AV33" s="49" t="s">
        <v>75</v>
      </c>
      <c r="AW33" s="49"/>
      <c r="AX33" s="49"/>
      <c r="AY33" s="49"/>
      <c r="AZ33" s="49"/>
      <c r="BA33" s="49"/>
      <c r="BB33" s="49" t="s">
        <v>76</v>
      </c>
      <c r="BC33" s="49"/>
      <c r="BD33" s="49"/>
      <c r="BE33" s="49"/>
      <c r="BF33" s="49"/>
      <c r="BG33" s="49"/>
      <c r="BH33" s="44" t="s">
        <v>196</v>
      </c>
      <c r="BI33" s="44"/>
      <c r="BJ33" s="44"/>
      <c r="BK33" s="44"/>
      <c r="BL33" s="44"/>
      <c r="CA33" t="s">
        <v>27</v>
      </c>
    </row>
    <row r="34" spans="1:79" s="9" customFormat="1">
      <c r="A34" s="141" t="s">
        <v>227</v>
      </c>
      <c r="B34" s="139"/>
      <c r="C34" s="139"/>
      <c r="D34" s="139"/>
      <c r="E34" s="140"/>
      <c r="F34" s="142"/>
      <c r="G34" s="142"/>
      <c r="H34" s="142"/>
      <c r="I34" s="142"/>
      <c r="J34" s="143" t="s">
        <v>1</v>
      </c>
      <c r="K34" s="142"/>
      <c r="L34" s="142"/>
      <c r="M34" s="142"/>
      <c r="N34" s="142" t="s">
        <v>179</v>
      </c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2"/>
      <c r="BI34" s="142"/>
      <c r="BJ34" s="142"/>
      <c r="BK34" s="142"/>
      <c r="BL34" s="142"/>
      <c r="CA34" s="9" t="s">
        <v>28</v>
      </c>
    </row>
    <row r="37" spans="1:79" ht="18.899999999999999" customHeight="1">
      <c r="A37" s="149" t="s">
        <v>231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40"/>
      <c r="AC37" s="40"/>
      <c r="AD37" s="40"/>
      <c r="AE37" s="40"/>
      <c r="AF37" s="40"/>
      <c r="AG37" s="40"/>
      <c r="AH37" s="67"/>
      <c r="AI37" s="67"/>
      <c r="AJ37" s="67"/>
      <c r="AK37" s="67"/>
      <c r="AL37" s="67"/>
      <c r="AM37" s="67"/>
      <c r="AN37" s="67"/>
      <c r="AO37" s="67"/>
      <c r="AP37" s="67"/>
      <c r="AQ37" s="40"/>
      <c r="AR37" s="40"/>
      <c r="AS37" s="40"/>
      <c r="AT37" s="40"/>
      <c r="AU37" s="150" t="s">
        <v>233</v>
      </c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</row>
    <row r="38" spans="1:79" ht="12.75" customHeight="1">
      <c r="AB38" s="41"/>
      <c r="AC38" s="41"/>
      <c r="AD38" s="41"/>
      <c r="AE38" s="41"/>
      <c r="AF38" s="41"/>
      <c r="AG38" s="41"/>
      <c r="AH38" s="47" t="s">
        <v>2</v>
      </c>
      <c r="AI38" s="47"/>
      <c r="AJ38" s="47"/>
      <c r="AK38" s="47"/>
      <c r="AL38" s="47"/>
      <c r="AM38" s="47"/>
      <c r="AN38" s="47"/>
      <c r="AO38" s="47"/>
      <c r="AP38" s="47"/>
      <c r="AQ38" s="41"/>
      <c r="AR38" s="41"/>
      <c r="AS38" s="41"/>
      <c r="AT38" s="41"/>
      <c r="AU38" s="47" t="s">
        <v>205</v>
      </c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</row>
    <row r="39" spans="1:79" ht="13.8">
      <c r="AB39" s="41"/>
      <c r="AC39" s="41"/>
      <c r="AD39" s="41"/>
      <c r="AE39" s="41"/>
      <c r="AF39" s="41"/>
      <c r="AG39" s="41"/>
      <c r="AH39" s="42"/>
      <c r="AI39" s="42"/>
      <c r="AJ39" s="42"/>
      <c r="AK39" s="42"/>
      <c r="AL39" s="42"/>
      <c r="AM39" s="42"/>
      <c r="AN39" s="42"/>
      <c r="AO39" s="42"/>
      <c r="AP39" s="42"/>
      <c r="AQ39" s="41"/>
      <c r="AR39" s="41"/>
      <c r="AS39" s="41"/>
      <c r="AT39" s="41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</row>
    <row r="40" spans="1:79" ht="18" customHeight="1">
      <c r="A40" s="149" t="s">
        <v>232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41"/>
      <c r="AC40" s="41"/>
      <c r="AD40" s="41"/>
      <c r="AE40" s="41"/>
      <c r="AF40" s="41"/>
      <c r="AG40" s="41"/>
      <c r="AH40" s="68"/>
      <c r="AI40" s="68"/>
      <c r="AJ40" s="68"/>
      <c r="AK40" s="68"/>
      <c r="AL40" s="68"/>
      <c r="AM40" s="68"/>
      <c r="AN40" s="68"/>
      <c r="AO40" s="68"/>
      <c r="AP40" s="68"/>
      <c r="AQ40" s="41"/>
      <c r="AR40" s="41"/>
      <c r="AS40" s="41"/>
      <c r="AT40" s="41"/>
      <c r="AU40" s="151" t="s">
        <v>234</v>
      </c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</row>
    <row r="41" spans="1:79" ht="12" customHeight="1">
      <c r="AB41" s="41"/>
      <c r="AC41" s="41"/>
      <c r="AD41" s="41"/>
      <c r="AE41" s="41"/>
      <c r="AF41" s="41"/>
      <c r="AG41" s="41"/>
      <c r="AH41" s="47" t="s">
        <v>2</v>
      </c>
      <c r="AI41" s="47"/>
      <c r="AJ41" s="47"/>
      <c r="AK41" s="47"/>
      <c r="AL41" s="47"/>
      <c r="AM41" s="47"/>
      <c r="AN41" s="47"/>
      <c r="AO41" s="47"/>
      <c r="AP41" s="47"/>
      <c r="AQ41" s="41"/>
      <c r="AR41" s="41"/>
      <c r="AS41" s="41"/>
      <c r="AT41" s="41"/>
      <c r="AU41" s="47" t="s">
        <v>205</v>
      </c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</row>
    <row r="42" spans="1:79">
      <c r="A42" s="5"/>
    </row>
  </sheetData>
  <mergeCells count="157">
    <mergeCell ref="A15:BL15"/>
    <mergeCell ref="AI18:AN18"/>
    <mergeCell ref="AO18:AT18"/>
    <mergeCell ref="AU18:AZ18"/>
    <mergeCell ref="BA18:BF18"/>
    <mergeCell ref="BG18:BL18"/>
    <mergeCell ref="A19:W19"/>
    <mergeCell ref="X19:AH19"/>
    <mergeCell ref="AI19:AN19"/>
    <mergeCell ref="AO19:AT19"/>
    <mergeCell ref="AU19:AZ19"/>
    <mergeCell ref="AU16:AZ16"/>
    <mergeCell ref="BA16:BF16"/>
    <mergeCell ref="BG16:BL16"/>
    <mergeCell ref="A17:W17"/>
    <mergeCell ref="X17:AH17"/>
    <mergeCell ref="AI17:AN17"/>
    <mergeCell ref="AO17:AT17"/>
    <mergeCell ref="AU17:AZ17"/>
    <mergeCell ref="BA17:BF17"/>
    <mergeCell ref="BG17:BL17"/>
    <mergeCell ref="AH37:AP37"/>
    <mergeCell ref="AH40:AP40"/>
    <mergeCell ref="AH41:AP41"/>
    <mergeCell ref="AH38:AP38"/>
    <mergeCell ref="A16:W16"/>
    <mergeCell ref="X16:AH16"/>
    <mergeCell ref="AI16:AN16"/>
    <mergeCell ref="AO16:AT16"/>
    <mergeCell ref="A18:W18"/>
    <mergeCell ref="X18:AH18"/>
    <mergeCell ref="A14:W14"/>
    <mergeCell ref="AU5:BB5"/>
    <mergeCell ref="AU6:BB6"/>
    <mergeCell ref="AH5:AR5"/>
    <mergeCell ref="AH6:AR6"/>
    <mergeCell ref="F27:I27"/>
    <mergeCell ref="J27:M27"/>
    <mergeCell ref="N27:AC27"/>
    <mergeCell ref="AD27:AI27"/>
    <mergeCell ref="X12:AH12"/>
    <mergeCell ref="X13:AH13"/>
    <mergeCell ref="X14:AH14"/>
    <mergeCell ref="A12:W12"/>
    <mergeCell ref="A13:W13"/>
    <mergeCell ref="AJ24:AO24"/>
    <mergeCell ref="BH27:BL27"/>
    <mergeCell ref="BB26:BG26"/>
    <mergeCell ref="BH26:BL26"/>
    <mergeCell ref="AJ27:AO27"/>
    <mergeCell ref="AP27:AU27"/>
    <mergeCell ref="AV27:BA27"/>
    <mergeCell ref="AV34:BA34"/>
    <mergeCell ref="AP32:AU32"/>
    <mergeCell ref="AV32:BA32"/>
    <mergeCell ref="BB32:BG32"/>
    <mergeCell ref="BB33:BG33"/>
    <mergeCell ref="J25:M25"/>
    <mergeCell ref="N25:AC25"/>
    <mergeCell ref="AD25:AI25"/>
    <mergeCell ref="AJ25:AO25"/>
    <mergeCell ref="AV25:BA25"/>
    <mergeCell ref="AD32:AI32"/>
    <mergeCell ref="AJ32:AO32"/>
    <mergeCell ref="AP24:AU24"/>
    <mergeCell ref="AV24:BA24"/>
    <mergeCell ref="AD26:AI26"/>
    <mergeCell ref="AJ26:AO26"/>
    <mergeCell ref="AD24:AI24"/>
    <mergeCell ref="AP26:AU26"/>
    <mergeCell ref="AV26:BA26"/>
    <mergeCell ref="AP25:AU25"/>
    <mergeCell ref="BH34:BL34"/>
    <mergeCell ref="N33:AC33"/>
    <mergeCell ref="N34:AC34"/>
    <mergeCell ref="AD34:AI34"/>
    <mergeCell ref="AJ34:AO34"/>
    <mergeCell ref="BB34:BG34"/>
    <mergeCell ref="AJ33:AO33"/>
    <mergeCell ref="AP33:AU33"/>
    <mergeCell ref="AV33:BA33"/>
    <mergeCell ref="AP34:AU34"/>
    <mergeCell ref="BH32:BL32"/>
    <mergeCell ref="BH33:BL33"/>
    <mergeCell ref="BG14:BL14"/>
    <mergeCell ref="BB24:BG24"/>
    <mergeCell ref="BB27:BG27"/>
    <mergeCell ref="BH24:BL24"/>
    <mergeCell ref="BB25:BG25"/>
    <mergeCell ref="BA19:BF19"/>
    <mergeCell ref="BG19:BL19"/>
    <mergeCell ref="AI14:AN14"/>
    <mergeCell ref="AO14:AT14"/>
    <mergeCell ref="AU14:AZ14"/>
    <mergeCell ref="BA14:BF14"/>
    <mergeCell ref="BG12:BL12"/>
    <mergeCell ref="AI13:AN13"/>
    <mergeCell ref="AO13:AT13"/>
    <mergeCell ref="AU13:AZ13"/>
    <mergeCell ref="BA13:BF13"/>
    <mergeCell ref="BG13:BL13"/>
    <mergeCell ref="J34:M34"/>
    <mergeCell ref="AI12:AN12"/>
    <mergeCell ref="AO12:AT12"/>
    <mergeCell ref="A21:BL22"/>
    <mergeCell ref="BH25:BL25"/>
    <mergeCell ref="AD31:AI31"/>
    <mergeCell ref="AJ31:AO31"/>
    <mergeCell ref="A31:E31"/>
    <mergeCell ref="A27:E27"/>
    <mergeCell ref="F26:I26"/>
    <mergeCell ref="BE5:BL5"/>
    <mergeCell ref="A29:BL29"/>
    <mergeCell ref="A30:BL30"/>
    <mergeCell ref="BH31:BL31"/>
    <mergeCell ref="BB31:BG31"/>
    <mergeCell ref="N31:AC31"/>
    <mergeCell ref="AP31:AU31"/>
    <mergeCell ref="AV31:BA31"/>
    <mergeCell ref="J31:M31"/>
    <mergeCell ref="F31:I31"/>
    <mergeCell ref="A32:E32"/>
    <mergeCell ref="N32:AC32"/>
    <mergeCell ref="F33:I33"/>
    <mergeCell ref="J32:M32"/>
    <mergeCell ref="J33:M33"/>
    <mergeCell ref="F32:I32"/>
    <mergeCell ref="BA1:BL1"/>
    <mergeCell ref="A23:BL23"/>
    <mergeCell ref="A8:BL8"/>
    <mergeCell ref="A3:BL3"/>
    <mergeCell ref="A9:BL9"/>
    <mergeCell ref="BE6:BL6"/>
    <mergeCell ref="B5:AF5"/>
    <mergeCell ref="A10:BL11"/>
    <mergeCell ref="AU12:AZ12"/>
    <mergeCell ref="BA12:BF12"/>
    <mergeCell ref="AU41:BF41"/>
    <mergeCell ref="AU38:BF38"/>
    <mergeCell ref="A33:E33"/>
    <mergeCell ref="A34:E34"/>
    <mergeCell ref="F34:I34"/>
    <mergeCell ref="AU40:BF40"/>
    <mergeCell ref="A37:AA37"/>
    <mergeCell ref="AU37:BF37"/>
    <mergeCell ref="A40:AA40"/>
    <mergeCell ref="AD33:AI33"/>
    <mergeCell ref="A6:AF6"/>
    <mergeCell ref="J26:M26"/>
    <mergeCell ref="A24:E24"/>
    <mergeCell ref="A25:E25"/>
    <mergeCell ref="N26:AC26"/>
    <mergeCell ref="F24:I24"/>
    <mergeCell ref="J24:M24"/>
    <mergeCell ref="N24:AC24"/>
    <mergeCell ref="A26:E26"/>
    <mergeCell ref="F25:I25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5"/>
  <sheetViews>
    <sheetView zoomScaleNormal="100" workbookViewId="0"/>
  </sheetViews>
  <sheetFormatPr defaultRowHeight="13.2"/>
  <cols>
    <col min="1" max="78" width="2.88671875" customWidth="1"/>
    <col min="79" max="79" width="4" hidden="1" customWidth="1"/>
  </cols>
  <sheetData>
    <row r="1" spans="1:79" ht="57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06" t="s">
        <v>146</v>
      </c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</row>
    <row r="2" spans="1:79" ht="14.25" customHeight="1">
      <c r="A2" s="54" t="s">
        <v>311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4" spans="1:79" ht="27.6" customHeight="1">
      <c r="A4" s="27" t="s">
        <v>199</v>
      </c>
      <c r="B4" s="147" t="s">
        <v>230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24"/>
      <c r="AH4" s="57" t="s">
        <v>229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2" t="s">
        <v>235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206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197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>
      <c r="BE6" s="30"/>
      <c r="BF6" s="30"/>
      <c r="BG6" s="30"/>
      <c r="BH6" s="30"/>
      <c r="BI6" s="30"/>
      <c r="BJ6" s="30"/>
      <c r="BK6" s="30"/>
      <c r="BL6" s="30"/>
    </row>
    <row r="7" spans="1:79" ht="27.6" customHeight="1">
      <c r="A7" s="27" t="s">
        <v>208</v>
      </c>
      <c r="B7" s="147" t="s">
        <v>327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24"/>
      <c r="AH7" s="57" t="s">
        <v>328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2" t="s">
        <v>235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209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197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7.6" customHeight="1">
      <c r="A10" s="27" t="s">
        <v>210</v>
      </c>
      <c r="B10" s="57" t="s">
        <v>323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324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325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326</v>
      </c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36"/>
      <c r="BL10" s="152" t="s">
        <v>236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>
      <c r="B11" s="55" t="s">
        <v>211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213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214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212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198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>
      <c r="A13" s="48" t="s">
        <v>312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</row>
    <row r="14" spans="1:79" ht="14.25" customHeight="1">
      <c r="A14" s="48" t="s">
        <v>180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</row>
    <row r="15" spans="1:79" ht="15" customHeight="1">
      <c r="A15" s="145" t="s">
        <v>228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</row>
    <row r="16" spans="1:79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>
      <c r="A17" s="107" t="s">
        <v>181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</row>
    <row r="18" spans="1:79" ht="41.4" customHeight="1">
      <c r="A18" s="145" t="s">
        <v>290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</row>
    <row r="19" spans="1:79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>
      <c r="A20" s="48" t="s">
        <v>182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9" ht="27.6" customHeight="1">
      <c r="A21" s="145" t="s">
        <v>291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</row>
    <row r="22" spans="1:79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>
      <c r="A23" s="48" t="s">
        <v>183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9" ht="14.25" customHeight="1">
      <c r="A24" s="105" t="s">
        <v>299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>
      <c r="A25" s="52" t="s">
        <v>237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79" ht="23.1" customHeight="1">
      <c r="A26" s="79" t="s">
        <v>3</v>
      </c>
      <c r="B26" s="80"/>
      <c r="C26" s="80"/>
      <c r="D26" s="81"/>
      <c r="E26" s="79" t="s">
        <v>20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6" t="s">
        <v>238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239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 t="s">
        <v>240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9" ht="54.75" customHeight="1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61" t="s">
        <v>5</v>
      </c>
      <c r="V27" s="62"/>
      <c r="W27" s="62"/>
      <c r="X27" s="62"/>
      <c r="Y27" s="63"/>
      <c r="Z27" s="61" t="s">
        <v>4</v>
      </c>
      <c r="AA27" s="62"/>
      <c r="AB27" s="62"/>
      <c r="AC27" s="62"/>
      <c r="AD27" s="63"/>
      <c r="AE27" s="76" t="s">
        <v>147</v>
      </c>
      <c r="AF27" s="77"/>
      <c r="AG27" s="77"/>
      <c r="AH27" s="78"/>
      <c r="AI27" s="61" t="s">
        <v>6</v>
      </c>
      <c r="AJ27" s="62"/>
      <c r="AK27" s="62"/>
      <c r="AL27" s="62"/>
      <c r="AM27" s="63"/>
      <c r="AN27" s="61" t="s">
        <v>5</v>
      </c>
      <c r="AO27" s="62"/>
      <c r="AP27" s="62"/>
      <c r="AQ27" s="62"/>
      <c r="AR27" s="63"/>
      <c r="AS27" s="61" t="s">
        <v>4</v>
      </c>
      <c r="AT27" s="62"/>
      <c r="AU27" s="62"/>
      <c r="AV27" s="62"/>
      <c r="AW27" s="63"/>
      <c r="AX27" s="76" t="s">
        <v>147</v>
      </c>
      <c r="AY27" s="77"/>
      <c r="AZ27" s="77"/>
      <c r="BA27" s="78"/>
      <c r="BB27" s="61" t="s">
        <v>118</v>
      </c>
      <c r="BC27" s="62"/>
      <c r="BD27" s="62"/>
      <c r="BE27" s="62"/>
      <c r="BF27" s="63"/>
      <c r="BG27" s="61" t="s">
        <v>5</v>
      </c>
      <c r="BH27" s="62"/>
      <c r="BI27" s="62"/>
      <c r="BJ27" s="62"/>
      <c r="BK27" s="63"/>
      <c r="BL27" s="61" t="s">
        <v>4</v>
      </c>
      <c r="BM27" s="62"/>
      <c r="BN27" s="62"/>
      <c r="BO27" s="62"/>
      <c r="BP27" s="63"/>
      <c r="BQ27" s="76" t="s">
        <v>147</v>
      </c>
      <c r="BR27" s="77"/>
      <c r="BS27" s="77"/>
      <c r="BT27" s="78"/>
      <c r="BU27" s="61" t="s">
        <v>119</v>
      </c>
      <c r="BV27" s="62"/>
      <c r="BW27" s="62"/>
      <c r="BX27" s="62"/>
      <c r="BY27" s="63"/>
    </row>
    <row r="28" spans="1:79" ht="15" customHeight="1">
      <c r="A28" s="61">
        <v>1</v>
      </c>
      <c r="B28" s="62"/>
      <c r="C28" s="62"/>
      <c r="D28" s="63"/>
      <c r="E28" s="61">
        <v>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1">
        <v>3</v>
      </c>
      <c r="V28" s="62"/>
      <c r="W28" s="62"/>
      <c r="X28" s="62"/>
      <c r="Y28" s="63"/>
      <c r="Z28" s="61">
        <v>4</v>
      </c>
      <c r="AA28" s="62"/>
      <c r="AB28" s="62"/>
      <c r="AC28" s="62"/>
      <c r="AD28" s="63"/>
      <c r="AE28" s="61">
        <v>5</v>
      </c>
      <c r="AF28" s="62"/>
      <c r="AG28" s="62"/>
      <c r="AH28" s="63"/>
      <c r="AI28" s="61">
        <v>6</v>
      </c>
      <c r="AJ28" s="62"/>
      <c r="AK28" s="62"/>
      <c r="AL28" s="62"/>
      <c r="AM28" s="63"/>
      <c r="AN28" s="61">
        <v>7</v>
      </c>
      <c r="AO28" s="62"/>
      <c r="AP28" s="62"/>
      <c r="AQ28" s="62"/>
      <c r="AR28" s="63"/>
      <c r="AS28" s="61">
        <v>8</v>
      </c>
      <c r="AT28" s="62"/>
      <c r="AU28" s="62"/>
      <c r="AV28" s="62"/>
      <c r="AW28" s="63"/>
      <c r="AX28" s="61">
        <v>9</v>
      </c>
      <c r="AY28" s="62"/>
      <c r="AZ28" s="62"/>
      <c r="BA28" s="63"/>
      <c r="BB28" s="61">
        <v>10</v>
      </c>
      <c r="BC28" s="62"/>
      <c r="BD28" s="62"/>
      <c r="BE28" s="62"/>
      <c r="BF28" s="63"/>
      <c r="BG28" s="61">
        <v>11</v>
      </c>
      <c r="BH28" s="62"/>
      <c r="BI28" s="62"/>
      <c r="BJ28" s="62"/>
      <c r="BK28" s="63"/>
      <c r="BL28" s="61">
        <v>12</v>
      </c>
      <c r="BM28" s="62"/>
      <c r="BN28" s="62"/>
      <c r="BO28" s="62"/>
      <c r="BP28" s="63"/>
      <c r="BQ28" s="61">
        <v>13</v>
      </c>
      <c r="BR28" s="62"/>
      <c r="BS28" s="62"/>
      <c r="BT28" s="63"/>
      <c r="BU28" s="61">
        <v>14</v>
      </c>
      <c r="BV28" s="62"/>
      <c r="BW28" s="62"/>
      <c r="BX28" s="62"/>
      <c r="BY28" s="63"/>
    </row>
    <row r="29" spans="1:79" ht="13.5" hidden="1" customHeight="1">
      <c r="A29" s="64" t="s">
        <v>77</v>
      </c>
      <c r="B29" s="65"/>
      <c r="C29" s="65"/>
      <c r="D29" s="66"/>
      <c r="E29" s="64" t="s">
        <v>78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08" t="s">
        <v>86</v>
      </c>
      <c r="V29" s="109"/>
      <c r="W29" s="109"/>
      <c r="X29" s="109"/>
      <c r="Y29" s="110"/>
      <c r="Z29" s="108" t="s">
        <v>87</v>
      </c>
      <c r="AA29" s="109"/>
      <c r="AB29" s="109"/>
      <c r="AC29" s="109"/>
      <c r="AD29" s="110"/>
      <c r="AE29" s="64" t="s">
        <v>113</v>
      </c>
      <c r="AF29" s="65"/>
      <c r="AG29" s="65"/>
      <c r="AH29" s="66"/>
      <c r="AI29" s="72" t="s">
        <v>217</v>
      </c>
      <c r="AJ29" s="73"/>
      <c r="AK29" s="73"/>
      <c r="AL29" s="73"/>
      <c r="AM29" s="74"/>
      <c r="AN29" s="64" t="s">
        <v>88</v>
      </c>
      <c r="AO29" s="65"/>
      <c r="AP29" s="65"/>
      <c r="AQ29" s="65"/>
      <c r="AR29" s="66"/>
      <c r="AS29" s="64" t="s">
        <v>89</v>
      </c>
      <c r="AT29" s="65"/>
      <c r="AU29" s="65"/>
      <c r="AV29" s="65"/>
      <c r="AW29" s="66"/>
      <c r="AX29" s="64" t="s">
        <v>114</v>
      </c>
      <c r="AY29" s="65"/>
      <c r="AZ29" s="65"/>
      <c r="BA29" s="66"/>
      <c r="BB29" s="72" t="s">
        <v>217</v>
      </c>
      <c r="BC29" s="73"/>
      <c r="BD29" s="73"/>
      <c r="BE29" s="73"/>
      <c r="BF29" s="74"/>
      <c r="BG29" s="64" t="s">
        <v>79</v>
      </c>
      <c r="BH29" s="65"/>
      <c r="BI29" s="65"/>
      <c r="BJ29" s="65"/>
      <c r="BK29" s="66"/>
      <c r="BL29" s="64" t="s">
        <v>80</v>
      </c>
      <c r="BM29" s="65"/>
      <c r="BN29" s="65"/>
      <c r="BO29" s="65"/>
      <c r="BP29" s="66"/>
      <c r="BQ29" s="64" t="s">
        <v>115</v>
      </c>
      <c r="BR29" s="65"/>
      <c r="BS29" s="65"/>
      <c r="BT29" s="66"/>
      <c r="BU29" s="72" t="s">
        <v>217</v>
      </c>
      <c r="BV29" s="73"/>
      <c r="BW29" s="73"/>
      <c r="BX29" s="73"/>
      <c r="BY29" s="74"/>
      <c r="CA29" t="s">
        <v>29</v>
      </c>
    </row>
    <row r="30" spans="1:79" s="137" customFormat="1" ht="13.2" customHeight="1">
      <c r="A30" s="153"/>
      <c r="B30" s="154"/>
      <c r="C30" s="154"/>
      <c r="D30" s="155"/>
      <c r="E30" s="131" t="s">
        <v>246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56">
        <v>3505664</v>
      </c>
      <c r="V30" s="156"/>
      <c r="W30" s="156"/>
      <c r="X30" s="156"/>
      <c r="Y30" s="156"/>
      <c r="Z30" s="156" t="s">
        <v>247</v>
      </c>
      <c r="AA30" s="156"/>
      <c r="AB30" s="156"/>
      <c r="AC30" s="156"/>
      <c r="AD30" s="156"/>
      <c r="AE30" s="157" t="s">
        <v>247</v>
      </c>
      <c r="AF30" s="158"/>
      <c r="AG30" s="158"/>
      <c r="AH30" s="159"/>
      <c r="AI30" s="157">
        <f>IF(ISNUMBER(U30),U30,0)+IF(ISNUMBER(Z30),Z30,0)</f>
        <v>3505664</v>
      </c>
      <c r="AJ30" s="158"/>
      <c r="AK30" s="158"/>
      <c r="AL30" s="158"/>
      <c r="AM30" s="159"/>
      <c r="AN30" s="157">
        <v>4134500</v>
      </c>
      <c r="AO30" s="158"/>
      <c r="AP30" s="158"/>
      <c r="AQ30" s="158"/>
      <c r="AR30" s="159"/>
      <c r="AS30" s="157" t="s">
        <v>247</v>
      </c>
      <c r="AT30" s="158"/>
      <c r="AU30" s="158"/>
      <c r="AV30" s="158"/>
      <c r="AW30" s="159"/>
      <c r="AX30" s="157" t="s">
        <v>247</v>
      </c>
      <c r="AY30" s="158"/>
      <c r="AZ30" s="158"/>
      <c r="BA30" s="159"/>
      <c r="BB30" s="157">
        <f>IF(ISNUMBER(AN30),AN30,0)+IF(ISNUMBER(AS30),AS30,0)</f>
        <v>4134500</v>
      </c>
      <c r="BC30" s="158"/>
      <c r="BD30" s="158"/>
      <c r="BE30" s="158"/>
      <c r="BF30" s="159"/>
      <c r="BG30" s="157">
        <v>5021100</v>
      </c>
      <c r="BH30" s="158"/>
      <c r="BI30" s="158"/>
      <c r="BJ30" s="158"/>
      <c r="BK30" s="159"/>
      <c r="BL30" s="157" t="s">
        <v>247</v>
      </c>
      <c r="BM30" s="158"/>
      <c r="BN30" s="158"/>
      <c r="BO30" s="158"/>
      <c r="BP30" s="159"/>
      <c r="BQ30" s="157" t="s">
        <v>247</v>
      </c>
      <c r="BR30" s="158"/>
      <c r="BS30" s="158"/>
      <c r="BT30" s="159"/>
      <c r="BU30" s="157">
        <f>IF(ISNUMBER(BG30),BG30,0)+IF(ISNUMBER(BL30),BL30,0)</f>
        <v>5021100</v>
      </c>
      <c r="BV30" s="158"/>
      <c r="BW30" s="158"/>
      <c r="BX30" s="158"/>
      <c r="BY30" s="159"/>
      <c r="CA30" s="137" t="s">
        <v>30</v>
      </c>
    </row>
    <row r="31" spans="1:79" s="137" customFormat="1" ht="26.4" customHeight="1">
      <c r="A31" s="153"/>
      <c r="B31" s="154"/>
      <c r="C31" s="154"/>
      <c r="D31" s="155"/>
      <c r="E31" s="131" t="s">
        <v>248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3"/>
      <c r="U31" s="156" t="s">
        <v>247</v>
      </c>
      <c r="V31" s="156"/>
      <c r="W31" s="156"/>
      <c r="X31" s="156"/>
      <c r="Y31" s="156"/>
      <c r="Z31" s="156">
        <v>1206</v>
      </c>
      <c r="AA31" s="156"/>
      <c r="AB31" s="156"/>
      <c r="AC31" s="156"/>
      <c r="AD31" s="156"/>
      <c r="AE31" s="157">
        <v>0</v>
      </c>
      <c r="AF31" s="158"/>
      <c r="AG31" s="158"/>
      <c r="AH31" s="159"/>
      <c r="AI31" s="157">
        <f>IF(ISNUMBER(U31),U31,0)+IF(ISNUMBER(Z31),Z31,0)</f>
        <v>1206</v>
      </c>
      <c r="AJ31" s="158"/>
      <c r="AK31" s="158"/>
      <c r="AL31" s="158"/>
      <c r="AM31" s="159"/>
      <c r="AN31" s="157" t="s">
        <v>247</v>
      </c>
      <c r="AO31" s="158"/>
      <c r="AP31" s="158"/>
      <c r="AQ31" s="158"/>
      <c r="AR31" s="159"/>
      <c r="AS31" s="157">
        <v>3000</v>
      </c>
      <c r="AT31" s="158"/>
      <c r="AU31" s="158"/>
      <c r="AV31" s="158"/>
      <c r="AW31" s="159"/>
      <c r="AX31" s="157">
        <v>0</v>
      </c>
      <c r="AY31" s="158"/>
      <c r="AZ31" s="158"/>
      <c r="BA31" s="159"/>
      <c r="BB31" s="157">
        <f>IF(ISNUMBER(AN31),AN31,0)+IF(ISNUMBER(AS31),AS31,0)</f>
        <v>3000</v>
      </c>
      <c r="BC31" s="158"/>
      <c r="BD31" s="158"/>
      <c r="BE31" s="158"/>
      <c r="BF31" s="159"/>
      <c r="BG31" s="157" t="s">
        <v>247</v>
      </c>
      <c r="BH31" s="158"/>
      <c r="BI31" s="158"/>
      <c r="BJ31" s="158"/>
      <c r="BK31" s="159"/>
      <c r="BL31" s="157">
        <v>3000</v>
      </c>
      <c r="BM31" s="158"/>
      <c r="BN31" s="158"/>
      <c r="BO31" s="158"/>
      <c r="BP31" s="159"/>
      <c r="BQ31" s="157">
        <v>0</v>
      </c>
      <c r="BR31" s="158"/>
      <c r="BS31" s="158"/>
      <c r="BT31" s="159"/>
      <c r="BU31" s="157">
        <f>IF(ISNUMBER(BG31),BG31,0)+IF(ISNUMBER(BL31),BL31,0)</f>
        <v>3000</v>
      </c>
      <c r="BV31" s="158"/>
      <c r="BW31" s="158"/>
      <c r="BX31" s="158"/>
      <c r="BY31" s="159"/>
    </row>
    <row r="32" spans="1:79" s="137" customFormat="1" ht="39.6" customHeight="1">
      <c r="A32" s="153">
        <v>25010300</v>
      </c>
      <c r="B32" s="154"/>
      <c r="C32" s="154"/>
      <c r="D32" s="155"/>
      <c r="E32" s="131" t="s">
        <v>249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3"/>
      <c r="U32" s="156" t="s">
        <v>247</v>
      </c>
      <c r="V32" s="156"/>
      <c r="W32" s="156"/>
      <c r="X32" s="156"/>
      <c r="Y32" s="156"/>
      <c r="Z32" s="156">
        <v>1206</v>
      </c>
      <c r="AA32" s="156"/>
      <c r="AB32" s="156"/>
      <c r="AC32" s="156"/>
      <c r="AD32" s="156"/>
      <c r="AE32" s="157">
        <v>0</v>
      </c>
      <c r="AF32" s="158"/>
      <c r="AG32" s="158"/>
      <c r="AH32" s="159"/>
      <c r="AI32" s="157">
        <f>IF(ISNUMBER(U32),U32,0)+IF(ISNUMBER(Z32),Z32,0)</f>
        <v>1206</v>
      </c>
      <c r="AJ32" s="158"/>
      <c r="AK32" s="158"/>
      <c r="AL32" s="158"/>
      <c r="AM32" s="159"/>
      <c r="AN32" s="157" t="s">
        <v>247</v>
      </c>
      <c r="AO32" s="158"/>
      <c r="AP32" s="158"/>
      <c r="AQ32" s="158"/>
      <c r="AR32" s="159"/>
      <c r="AS32" s="157">
        <v>3000</v>
      </c>
      <c r="AT32" s="158"/>
      <c r="AU32" s="158"/>
      <c r="AV32" s="158"/>
      <c r="AW32" s="159"/>
      <c r="AX32" s="157">
        <v>0</v>
      </c>
      <c r="AY32" s="158"/>
      <c r="AZ32" s="158"/>
      <c r="BA32" s="159"/>
      <c r="BB32" s="157">
        <f>IF(ISNUMBER(AN32),AN32,0)+IF(ISNUMBER(AS32),AS32,0)</f>
        <v>3000</v>
      </c>
      <c r="BC32" s="158"/>
      <c r="BD32" s="158"/>
      <c r="BE32" s="158"/>
      <c r="BF32" s="159"/>
      <c r="BG32" s="157" t="s">
        <v>247</v>
      </c>
      <c r="BH32" s="158"/>
      <c r="BI32" s="158"/>
      <c r="BJ32" s="158"/>
      <c r="BK32" s="159"/>
      <c r="BL32" s="157">
        <v>3000</v>
      </c>
      <c r="BM32" s="158"/>
      <c r="BN32" s="158"/>
      <c r="BO32" s="158"/>
      <c r="BP32" s="159"/>
      <c r="BQ32" s="157">
        <v>0</v>
      </c>
      <c r="BR32" s="158"/>
      <c r="BS32" s="158"/>
      <c r="BT32" s="159"/>
      <c r="BU32" s="157">
        <f>IF(ISNUMBER(BG32),BG32,0)+IF(ISNUMBER(BL32),BL32,0)</f>
        <v>3000</v>
      </c>
      <c r="BV32" s="158"/>
      <c r="BW32" s="158"/>
      <c r="BX32" s="158"/>
      <c r="BY32" s="159"/>
    </row>
    <row r="33" spans="1:79" s="9" customFormat="1" ht="12.75" customHeight="1">
      <c r="A33" s="126"/>
      <c r="B33" s="127"/>
      <c r="C33" s="127"/>
      <c r="D33" s="129"/>
      <c r="E33" s="138" t="s">
        <v>179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0"/>
      <c r="U33" s="160">
        <v>3505664</v>
      </c>
      <c r="V33" s="160"/>
      <c r="W33" s="160"/>
      <c r="X33" s="160"/>
      <c r="Y33" s="160"/>
      <c r="Z33" s="160">
        <v>1206</v>
      </c>
      <c r="AA33" s="160"/>
      <c r="AB33" s="160"/>
      <c r="AC33" s="160"/>
      <c r="AD33" s="160"/>
      <c r="AE33" s="161">
        <v>0</v>
      </c>
      <c r="AF33" s="162"/>
      <c r="AG33" s="162"/>
      <c r="AH33" s="163"/>
      <c r="AI33" s="161">
        <f>IF(ISNUMBER(U33),U33,0)+IF(ISNUMBER(Z33),Z33,0)</f>
        <v>3506870</v>
      </c>
      <c r="AJ33" s="162"/>
      <c r="AK33" s="162"/>
      <c r="AL33" s="162"/>
      <c r="AM33" s="163"/>
      <c r="AN33" s="161">
        <v>4134500</v>
      </c>
      <c r="AO33" s="162"/>
      <c r="AP33" s="162"/>
      <c r="AQ33" s="162"/>
      <c r="AR33" s="163"/>
      <c r="AS33" s="161">
        <v>3000</v>
      </c>
      <c r="AT33" s="162"/>
      <c r="AU33" s="162"/>
      <c r="AV33" s="162"/>
      <c r="AW33" s="163"/>
      <c r="AX33" s="161">
        <v>0</v>
      </c>
      <c r="AY33" s="162"/>
      <c r="AZ33" s="162"/>
      <c r="BA33" s="163"/>
      <c r="BB33" s="161">
        <f>IF(ISNUMBER(AN33),AN33,0)+IF(ISNUMBER(AS33),AS33,0)</f>
        <v>4137500</v>
      </c>
      <c r="BC33" s="162"/>
      <c r="BD33" s="162"/>
      <c r="BE33" s="162"/>
      <c r="BF33" s="163"/>
      <c r="BG33" s="161">
        <v>5021100</v>
      </c>
      <c r="BH33" s="162"/>
      <c r="BI33" s="162"/>
      <c r="BJ33" s="162"/>
      <c r="BK33" s="163"/>
      <c r="BL33" s="161">
        <v>3000</v>
      </c>
      <c r="BM33" s="162"/>
      <c r="BN33" s="162"/>
      <c r="BO33" s="162"/>
      <c r="BP33" s="163"/>
      <c r="BQ33" s="161">
        <v>0</v>
      </c>
      <c r="BR33" s="162"/>
      <c r="BS33" s="162"/>
      <c r="BT33" s="163"/>
      <c r="BU33" s="161">
        <f>IF(ISNUMBER(BG33),BG33,0)+IF(ISNUMBER(BL33),BL33,0)</f>
        <v>5024100</v>
      </c>
      <c r="BV33" s="162"/>
      <c r="BW33" s="162"/>
      <c r="BX33" s="162"/>
      <c r="BY33" s="163"/>
    </row>
    <row r="35" spans="1:79" ht="14.25" customHeight="1">
      <c r="A35" s="105" t="s">
        <v>313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5" customHeight="1">
      <c r="A36" s="69" t="s">
        <v>237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</row>
    <row r="37" spans="1:79" ht="22.5" customHeight="1">
      <c r="A37" s="79" t="s">
        <v>3</v>
      </c>
      <c r="B37" s="80"/>
      <c r="C37" s="80"/>
      <c r="D37" s="81"/>
      <c r="E37" s="79" t="s">
        <v>20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1"/>
      <c r="X37" s="61" t="s">
        <v>241</v>
      </c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3"/>
      <c r="AR37" s="46" t="s">
        <v>243</v>
      </c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</row>
    <row r="38" spans="1:79" ht="36" customHeight="1">
      <c r="A38" s="82"/>
      <c r="B38" s="83"/>
      <c r="C38" s="83"/>
      <c r="D38" s="84"/>
      <c r="E38" s="82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46" t="s">
        <v>5</v>
      </c>
      <c r="Y38" s="46"/>
      <c r="Z38" s="46"/>
      <c r="AA38" s="46"/>
      <c r="AB38" s="46"/>
      <c r="AC38" s="46" t="s">
        <v>4</v>
      </c>
      <c r="AD38" s="46"/>
      <c r="AE38" s="46"/>
      <c r="AF38" s="46"/>
      <c r="AG38" s="46"/>
      <c r="AH38" s="76" t="s">
        <v>147</v>
      </c>
      <c r="AI38" s="77"/>
      <c r="AJ38" s="77"/>
      <c r="AK38" s="77"/>
      <c r="AL38" s="78"/>
      <c r="AM38" s="61" t="s">
        <v>6</v>
      </c>
      <c r="AN38" s="62"/>
      <c r="AO38" s="62"/>
      <c r="AP38" s="62"/>
      <c r="AQ38" s="63"/>
      <c r="AR38" s="61" t="s">
        <v>5</v>
      </c>
      <c r="AS38" s="62"/>
      <c r="AT38" s="62"/>
      <c r="AU38" s="62"/>
      <c r="AV38" s="63"/>
      <c r="AW38" s="61" t="s">
        <v>4</v>
      </c>
      <c r="AX38" s="62"/>
      <c r="AY38" s="62"/>
      <c r="AZ38" s="62"/>
      <c r="BA38" s="63"/>
      <c r="BB38" s="76" t="s">
        <v>147</v>
      </c>
      <c r="BC38" s="77"/>
      <c r="BD38" s="77"/>
      <c r="BE38" s="77"/>
      <c r="BF38" s="78"/>
      <c r="BG38" s="61" t="s">
        <v>118</v>
      </c>
      <c r="BH38" s="62"/>
      <c r="BI38" s="62"/>
      <c r="BJ38" s="62"/>
      <c r="BK38" s="63"/>
    </row>
    <row r="39" spans="1:79" ht="15" customHeight="1">
      <c r="A39" s="61">
        <v>1</v>
      </c>
      <c r="B39" s="62"/>
      <c r="C39" s="62"/>
      <c r="D39" s="63"/>
      <c r="E39" s="61">
        <v>2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46">
        <v>3</v>
      </c>
      <c r="Y39" s="46"/>
      <c r="Z39" s="46"/>
      <c r="AA39" s="46"/>
      <c r="AB39" s="46"/>
      <c r="AC39" s="46">
        <v>4</v>
      </c>
      <c r="AD39" s="46"/>
      <c r="AE39" s="46"/>
      <c r="AF39" s="46"/>
      <c r="AG39" s="46"/>
      <c r="AH39" s="46">
        <v>5</v>
      </c>
      <c r="AI39" s="46"/>
      <c r="AJ39" s="46"/>
      <c r="AK39" s="46"/>
      <c r="AL39" s="46"/>
      <c r="AM39" s="46">
        <v>6</v>
      </c>
      <c r="AN39" s="46"/>
      <c r="AO39" s="46"/>
      <c r="AP39" s="46"/>
      <c r="AQ39" s="46"/>
      <c r="AR39" s="61">
        <v>7</v>
      </c>
      <c r="AS39" s="62"/>
      <c r="AT39" s="62"/>
      <c r="AU39" s="62"/>
      <c r="AV39" s="63"/>
      <c r="AW39" s="61">
        <v>8</v>
      </c>
      <c r="AX39" s="62"/>
      <c r="AY39" s="62"/>
      <c r="AZ39" s="62"/>
      <c r="BA39" s="63"/>
      <c r="BB39" s="61">
        <v>9</v>
      </c>
      <c r="BC39" s="62"/>
      <c r="BD39" s="62"/>
      <c r="BE39" s="62"/>
      <c r="BF39" s="63"/>
      <c r="BG39" s="61">
        <v>10</v>
      </c>
      <c r="BH39" s="62"/>
      <c r="BI39" s="62"/>
      <c r="BJ39" s="62"/>
      <c r="BK39" s="63"/>
    </row>
    <row r="40" spans="1:79" ht="20.25" hidden="1" customHeight="1">
      <c r="A40" s="64" t="s">
        <v>77</v>
      </c>
      <c r="B40" s="65"/>
      <c r="C40" s="65"/>
      <c r="D40" s="66"/>
      <c r="E40" s="64" t="s">
        <v>78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6"/>
      <c r="X40" s="44" t="s">
        <v>81</v>
      </c>
      <c r="Y40" s="44"/>
      <c r="Z40" s="44"/>
      <c r="AA40" s="44"/>
      <c r="AB40" s="44"/>
      <c r="AC40" s="44" t="s">
        <v>82</v>
      </c>
      <c r="AD40" s="44"/>
      <c r="AE40" s="44"/>
      <c r="AF40" s="44"/>
      <c r="AG40" s="44"/>
      <c r="AH40" s="64" t="s">
        <v>116</v>
      </c>
      <c r="AI40" s="65"/>
      <c r="AJ40" s="65"/>
      <c r="AK40" s="65"/>
      <c r="AL40" s="66"/>
      <c r="AM40" s="72" t="s">
        <v>218</v>
      </c>
      <c r="AN40" s="73"/>
      <c r="AO40" s="73"/>
      <c r="AP40" s="73"/>
      <c r="AQ40" s="74"/>
      <c r="AR40" s="64" t="s">
        <v>83</v>
      </c>
      <c r="AS40" s="65"/>
      <c r="AT40" s="65"/>
      <c r="AU40" s="65"/>
      <c r="AV40" s="66"/>
      <c r="AW40" s="64" t="s">
        <v>84</v>
      </c>
      <c r="AX40" s="65"/>
      <c r="AY40" s="65"/>
      <c r="AZ40" s="65"/>
      <c r="BA40" s="66"/>
      <c r="BB40" s="64" t="s">
        <v>117</v>
      </c>
      <c r="BC40" s="65"/>
      <c r="BD40" s="65"/>
      <c r="BE40" s="65"/>
      <c r="BF40" s="66"/>
      <c r="BG40" s="72" t="s">
        <v>218</v>
      </c>
      <c r="BH40" s="73"/>
      <c r="BI40" s="73"/>
      <c r="BJ40" s="73"/>
      <c r="BK40" s="74"/>
      <c r="CA40" t="s">
        <v>31</v>
      </c>
    </row>
    <row r="41" spans="1:79" s="137" customFormat="1" ht="13.2" customHeight="1">
      <c r="A41" s="153"/>
      <c r="B41" s="154"/>
      <c r="C41" s="154"/>
      <c r="D41" s="155"/>
      <c r="E41" s="131" t="s">
        <v>246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3"/>
      <c r="X41" s="157">
        <v>5021100</v>
      </c>
      <c r="Y41" s="158"/>
      <c r="Z41" s="158"/>
      <c r="AA41" s="158"/>
      <c r="AB41" s="159"/>
      <c r="AC41" s="157" t="s">
        <v>247</v>
      </c>
      <c r="AD41" s="158"/>
      <c r="AE41" s="158"/>
      <c r="AF41" s="158"/>
      <c r="AG41" s="159"/>
      <c r="AH41" s="157" t="s">
        <v>247</v>
      </c>
      <c r="AI41" s="158"/>
      <c r="AJ41" s="158"/>
      <c r="AK41" s="158"/>
      <c r="AL41" s="159"/>
      <c r="AM41" s="157">
        <f>IF(ISNUMBER(X41),X41,0)+IF(ISNUMBER(AC41),AC41,0)</f>
        <v>5021100</v>
      </c>
      <c r="AN41" s="158"/>
      <c r="AO41" s="158"/>
      <c r="AP41" s="158"/>
      <c r="AQ41" s="159"/>
      <c r="AR41" s="157">
        <v>5021100</v>
      </c>
      <c r="AS41" s="158"/>
      <c r="AT41" s="158"/>
      <c r="AU41" s="158"/>
      <c r="AV41" s="159"/>
      <c r="AW41" s="157" t="s">
        <v>247</v>
      </c>
      <c r="AX41" s="158"/>
      <c r="AY41" s="158"/>
      <c r="AZ41" s="158"/>
      <c r="BA41" s="159"/>
      <c r="BB41" s="157" t="s">
        <v>247</v>
      </c>
      <c r="BC41" s="158"/>
      <c r="BD41" s="158"/>
      <c r="BE41" s="158"/>
      <c r="BF41" s="159"/>
      <c r="BG41" s="156">
        <f>IF(ISNUMBER(AR41),AR41,0)+IF(ISNUMBER(AW41),AW41,0)</f>
        <v>5021100</v>
      </c>
      <c r="BH41" s="156"/>
      <c r="BI41" s="156"/>
      <c r="BJ41" s="156"/>
      <c r="BK41" s="156"/>
      <c r="CA41" s="137" t="s">
        <v>32</v>
      </c>
    </row>
    <row r="42" spans="1:79" s="137" customFormat="1" ht="26.4" customHeight="1">
      <c r="A42" s="153"/>
      <c r="B42" s="154"/>
      <c r="C42" s="154"/>
      <c r="D42" s="155"/>
      <c r="E42" s="131" t="s">
        <v>248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3"/>
      <c r="X42" s="157" t="s">
        <v>247</v>
      </c>
      <c r="Y42" s="158"/>
      <c r="Z42" s="158"/>
      <c r="AA42" s="158"/>
      <c r="AB42" s="159"/>
      <c r="AC42" s="157">
        <v>3000</v>
      </c>
      <c r="AD42" s="158"/>
      <c r="AE42" s="158"/>
      <c r="AF42" s="158"/>
      <c r="AG42" s="159"/>
      <c r="AH42" s="157">
        <v>0</v>
      </c>
      <c r="AI42" s="158"/>
      <c r="AJ42" s="158"/>
      <c r="AK42" s="158"/>
      <c r="AL42" s="159"/>
      <c r="AM42" s="157">
        <f>IF(ISNUMBER(X42),X42,0)+IF(ISNUMBER(AC42),AC42,0)</f>
        <v>3000</v>
      </c>
      <c r="AN42" s="158"/>
      <c r="AO42" s="158"/>
      <c r="AP42" s="158"/>
      <c r="AQ42" s="159"/>
      <c r="AR42" s="157" t="s">
        <v>247</v>
      </c>
      <c r="AS42" s="158"/>
      <c r="AT42" s="158"/>
      <c r="AU42" s="158"/>
      <c r="AV42" s="159"/>
      <c r="AW42" s="157">
        <v>3000</v>
      </c>
      <c r="AX42" s="158"/>
      <c r="AY42" s="158"/>
      <c r="AZ42" s="158"/>
      <c r="BA42" s="159"/>
      <c r="BB42" s="157">
        <v>0</v>
      </c>
      <c r="BC42" s="158"/>
      <c r="BD42" s="158"/>
      <c r="BE42" s="158"/>
      <c r="BF42" s="159"/>
      <c r="BG42" s="156">
        <f>IF(ISNUMBER(AR42),AR42,0)+IF(ISNUMBER(AW42),AW42,0)</f>
        <v>3000</v>
      </c>
      <c r="BH42" s="156"/>
      <c r="BI42" s="156"/>
      <c r="BJ42" s="156"/>
      <c r="BK42" s="156"/>
    </row>
    <row r="43" spans="1:79" s="137" customFormat="1" ht="39.6" customHeight="1">
      <c r="A43" s="153">
        <v>25010300</v>
      </c>
      <c r="B43" s="154"/>
      <c r="C43" s="154"/>
      <c r="D43" s="155"/>
      <c r="E43" s="131" t="s">
        <v>249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3"/>
      <c r="X43" s="157" t="s">
        <v>247</v>
      </c>
      <c r="Y43" s="158"/>
      <c r="Z43" s="158"/>
      <c r="AA43" s="158"/>
      <c r="AB43" s="159"/>
      <c r="AC43" s="157">
        <v>3000</v>
      </c>
      <c r="AD43" s="158"/>
      <c r="AE43" s="158"/>
      <c r="AF43" s="158"/>
      <c r="AG43" s="159"/>
      <c r="AH43" s="157">
        <v>0</v>
      </c>
      <c r="AI43" s="158"/>
      <c r="AJ43" s="158"/>
      <c r="AK43" s="158"/>
      <c r="AL43" s="159"/>
      <c r="AM43" s="157">
        <f>IF(ISNUMBER(X43),X43,0)+IF(ISNUMBER(AC43),AC43,0)</f>
        <v>3000</v>
      </c>
      <c r="AN43" s="158"/>
      <c r="AO43" s="158"/>
      <c r="AP43" s="158"/>
      <c r="AQ43" s="159"/>
      <c r="AR43" s="157" t="s">
        <v>247</v>
      </c>
      <c r="AS43" s="158"/>
      <c r="AT43" s="158"/>
      <c r="AU43" s="158"/>
      <c r="AV43" s="159"/>
      <c r="AW43" s="157">
        <v>3000</v>
      </c>
      <c r="AX43" s="158"/>
      <c r="AY43" s="158"/>
      <c r="AZ43" s="158"/>
      <c r="BA43" s="159"/>
      <c r="BB43" s="157">
        <v>0</v>
      </c>
      <c r="BC43" s="158"/>
      <c r="BD43" s="158"/>
      <c r="BE43" s="158"/>
      <c r="BF43" s="159"/>
      <c r="BG43" s="156">
        <f>IF(ISNUMBER(AR43),AR43,0)+IF(ISNUMBER(AW43),AW43,0)</f>
        <v>3000</v>
      </c>
      <c r="BH43" s="156"/>
      <c r="BI43" s="156"/>
      <c r="BJ43" s="156"/>
      <c r="BK43" s="156"/>
    </row>
    <row r="44" spans="1:79" s="9" customFormat="1" ht="12.75" customHeight="1">
      <c r="A44" s="126"/>
      <c r="B44" s="127"/>
      <c r="C44" s="127"/>
      <c r="D44" s="129"/>
      <c r="E44" s="138" t="s">
        <v>179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40"/>
      <c r="X44" s="161">
        <v>5021100</v>
      </c>
      <c r="Y44" s="162"/>
      <c r="Z44" s="162"/>
      <c r="AA44" s="162"/>
      <c r="AB44" s="163"/>
      <c r="AC44" s="161">
        <v>3000</v>
      </c>
      <c r="AD44" s="162"/>
      <c r="AE44" s="162"/>
      <c r="AF44" s="162"/>
      <c r="AG44" s="163"/>
      <c r="AH44" s="161">
        <v>0</v>
      </c>
      <c r="AI44" s="162"/>
      <c r="AJ44" s="162"/>
      <c r="AK44" s="162"/>
      <c r="AL44" s="163"/>
      <c r="AM44" s="161">
        <f>IF(ISNUMBER(X44),X44,0)+IF(ISNUMBER(AC44),AC44,0)</f>
        <v>5024100</v>
      </c>
      <c r="AN44" s="162"/>
      <c r="AO44" s="162"/>
      <c r="AP44" s="162"/>
      <c r="AQ44" s="163"/>
      <c r="AR44" s="161">
        <v>5021100</v>
      </c>
      <c r="AS44" s="162"/>
      <c r="AT44" s="162"/>
      <c r="AU44" s="162"/>
      <c r="AV44" s="163"/>
      <c r="AW44" s="161">
        <v>3000</v>
      </c>
      <c r="AX44" s="162"/>
      <c r="AY44" s="162"/>
      <c r="AZ44" s="162"/>
      <c r="BA44" s="163"/>
      <c r="BB44" s="161">
        <v>0</v>
      </c>
      <c r="BC44" s="162"/>
      <c r="BD44" s="162"/>
      <c r="BE44" s="162"/>
      <c r="BF44" s="163"/>
      <c r="BG44" s="160">
        <f>IF(ISNUMBER(AR44),AR44,0)+IF(ISNUMBER(AW44),AW44,0)</f>
        <v>5024100</v>
      </c>
      <c r="BH44" s="160"/>
      <c r="BI44" s="160"/>
      <c r="BJ44" s="160"/>
      <c r="BK44" s="160"/>
    </row>
    <row r="45" spans="1:79" s="7" customFormat="1" ht="12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</row>
    <row r="47" spans="1:79" s="6" customFormat="1" ht="14.25" customHeight="1">
      <c r="A47" s="48" t="s">
        <v>148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25"/>
    </row>
    <row r="48" spans="1:79" ht="14.25" customHeight="1">
      <c r="A48" s="48" t="s">
        <v>300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</row>
    <row r="49" spans="1:79" ht="15" customHeight="1">
      <c r="A49" s="52" t="s">
        <v>237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</row>
    <row r="50" spans="1:79" ht="23.1" customHeight="1">
      <c r="A50" s="88" t="s">
        <v>149</v>
      </c>
      <c r="B50" s="89"/>
      <c r="C50" s="89"/>
      <c r="D50" s="90"/>
      <c r="E50" s="46" t="s">
        <v>20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61" t="s">
        <v>238</v>
      </c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3"/>
      <c r="AN50" s="61" t="s">
        <v>239</v>
      </c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3"/>
      <c r="BG50" s="61" t="s">
        <v>240</v>
      </c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3"/>
    </row>
    <row r="51" spans="1:79" ht="48.75" customHeight="1">
      <c r="A51" s="91"/>
      <c r="B51" s="92"/>
      <c r="C51" s="92"/>
      <c r="D51" s="93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61" t="s">
        <v>5</v>
      </c>
      <c r="V51" s="62"/>
      <c r="W51" s="62"/>
      <c r="X51" s="62"/>
      <c r="Y51" s="63"/>
      <c r="Z51" s="61" t="s">
        <v>4</v>
      </c>
      <c r="AA51" s="62"/>
      <c r="AB51" s="62"/>
      <c r="AC51" s="62"/>
      <c r="AD51" s="63"/>
      <c r="AE51" s="76" t="s">
        <v>147</v>
      </c>
      <c r="AF51" s="77"/>
      <c r="AG51" s="77"/>
      <c r="AH51" s="78"/>
      <c r="AI51" s="61" t="s">
        <v>6</v>
      </c>
      <c r="AJ51" s="62"/>
      <c r="AK51" s="62"/>
      <c r="AL51" s="62"/>
      <c r="AM51" s="63"/>
      <c r="AN51" s="61" t="s">
        <v>5</v>
      </c>
      <c r="AO51" s="62"/>
      <c r="AP51" s="62"/>
      <c r="AQ51" s="62"/>
      <c r="AR51" s="63"/>
      <c r="AS51" s="61" t="s">
        <v>4</v>
      </c>
      <c r="AT51" s="62"/>
      <c r="AU51" s="62"/>
      <c r="AV51" s="62"/>
      <c r="AW51" s="63"/>
      <c r="AX51" s="76" t="s">
        <v>147</v>
      </c>
      <c r="AY51" s="77"/>
      <c r="AZ51" s="77"/>
      <c r="BA51" s="78"/>
      <c r="BB51" s="61" t="s">
        <v>118</v>
      </c>
      <c r="BC51" s="62"/>
      <c r="BD51" s="62"/>
      <c r="BE51" s="62"/>
      <c r="BF51" s="63"/>
      <c r="BG51" s="61" t="s">
        <v>5</v>
      </c>
      <c r="BH51" s="62"/>
      <c r="BI51" s="62"/>
      <c r="BJ51" s="62"/>
      <c r="BK51" s="63"/>
      <c r="BL51" s="61" t="s">
        <v>4</v>
      </c>
      <c r="BM51" s="62"/>
      <c r="BN51" s="62"/>
      <c r="BO51" s="62"/>
      <c r="BP51" s="63"/>
      <c r="BQ51" s="76" t="s">
        <v>147</v>
      </c>
      <c r="BR51" s="77"/>
      <c r="BS51" s="77"/>
      <c r="BT51" s="78"/>
      <c r="BU51" s="61" t="s">
        <v>119</v>
      </c>
      <c r="BV51" s="62"/>
      <c r="BW51" s="62"/>
      <c r="BX51" s="62"/>
      <c r="BY51" s="63"/>
    </row>
    <row r="52" spans="1:79" ht="15" customHeight="1">
      <c r="A52" s="61">
        <v>1</v>
      </c>
      <c r="B52" s="62"/>
      <c r="C52" s="62"/>
      <c r="D52" s="63"/>
      <c r="E52" s="61">
        <v>2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3"/>
      <c r="U52" s="61">
        <v>3</v>
      </c>
      <c r="V52" s="62"/>
      <c r="W52" s="62"/>
      <c r="X52" s="62"/>
      <c r="Y52" s="63"/>
      <c r="Z52" s="61">
        <v>4</v>
      </c>
      <c r="AA52" s="62"/>
      <c r="AB52" s="62"/>
      <c r="AC52" s="62"/>
      <c r="AD52" s="63"/>
      <c r="AE52" s="61">
        <v>5</v>
      </c>
      <c r="AF52" s="62"/>
      <c r="AG52" s="62"/>
      <c r="AH52" s="63"/>
      <c r="AI52" s="61">
        <v>6</v>
      </c>
      <c r="AJ52" s="62"/>
      <c r="AK52" s="62"/>
      <c r="AL52" s="62"/>
      <c r="AM52" s="63"/>
      <c r="AN52" s="61">
        <v>7</v>
      </c>
      <c r="AO52" s="62"/>
      <c r="AP52" s="62"/>
      <c r="AQ52" s="62"/>
      <c r="AR52" s="63"/>
      <c r="AS52" s="61">
        <v>8</v>
      </c>
      <c r="AT52" s="62"/>
      <c r="AU52" s="62"/>
      <c r="AV52" s="62"/>
      <c r="AW52" s="63"/>
      <c r="AX52" s="61">
        <v>9</v>
      </c>
      <c r="AY52" s="62"/>
      <c r="AZ52" s="62"/>
      <c r="BA52" s="63"/>
      <c r="BB52" s="61">
        <v>10</v>
      </c>
      <c r="BC52" s="62"/>
      <c r="BD52" s="62"/>
      <c r="BE52" s="62"/>
      <c r="BF52" s="63"/>
      <c r="BG52" s="61">
        <v>11</v>
      </c>
      <c r="BH52" s="62"/>
      <c r="BI52" s="62"/>
      <c r="BJ52" s="62"/>
      <c r="BK52" s="63"/>
      <c r="BL52" s="61">
        <v>12</v>
      </c>
      <c r="BM52" s="62"/>
      <c r="BN52" s="62"/>
      <c r="BO52" s="62"/>
      <c r="BP52" s="63"/>
      <c r="BQ52" s="61">
        <v>13</v>
      </c>
      <c r="BR52" s="62"/>
      <c r="BS52" s="62"/>
      <c r="BT52" s="63"/>
      <c r="BU52" s="61">
        <v>14</v>
      </c>
      <c r="BV52" s="62"/>
      <c r="BW52" s="62"/>
      <c r="BX52" s="62"/>
      <c r="BY52" s="63"/>
    </row>
    <row r="53" spans="1:79" s="2" customFormat="1" ht="12.75" hidden="1" customHeight="1">
      <c r="A53" s="64" t="s">
        <v>85</v>
      </c>
      <c r="B53" s="65"/>
      <c r="C53" s="65"/>
      <c r="D53" s="66"/>
      <c r="E53" s="64" t="s">
        <v>78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6"/>
      <c r="U53" s="64" t="s">
        <v>86</v>
      </c>
      <c r="V53" s="65"/>
      <c r="W53" s="65"/>
      <c r="X53" s="65"/>
      <c r="Y53" s="66"/>
      <c r="Z53" s="64" t="s">
        <v>87</v>
      </c>
      <c r="AA53" s="65"/>
      <c r="AB53" s="65"/>
      <c r="AC53" s="65"/>
      <c r="AD53" s="66"/>
      <c r="AE53" s="64" t="s">
        <v>113</v>
      </c>
      <c r="AF53" s="65"/>
      <c r="AG53" s="65"/>
      <c r="AH53" s="66"/>
      <c r="AI53" s="72" t="s">
        <v>217</v>
      </c>
      <c r="AJ53" s="73"/>
      <c r="AK53" s="73"/>
      <c r="AL53" s="73"/>
      <c r="AM53" s="74"/>
      <c r="AN53" s="64" t="s">
        <v>88</v>
      </c>
      <c r="AO53" s="65"/>
      <c r="AP53" s="65"/>
      <c r="AQ53" s="65"/>
      <c r="AR53" s="66"/>
      <c r="AS53" s="64" t="s">
        <v>89</v>
      </c>
      <c r="AT53" s="65"/>
      <c r="AU53" s="65"/>
      <c r="AV53" s="65"/>
      <c r="AW53" s="66"/>
      <c r="AX53" s="64" t="s">
        <v>114</v>
      </c>
      <c r="AY53" s="65"/>
      <c r="AZ53" s="65"/>
      <c r="BA53" s="66"/>
      <c r="BB53" s="72" t="s">
        <v>217</v>
      </c>
      <c r="BC53" s="73"/>
      <c r="BD53" s="73"/>
      <c r="BE53" s="73"/>
      <c r="BF53" s="74"/>
      <c r="BG53" s="64" t="s">
        <v>79</v>
      </c>
      <c r="BH53" s="65"/>
      <c r="BI53" s="65"/>
      <c r="BJ53" s="65"/>
      <c r="BK53" s="66"/>
      <c r="BL53" s="64" t="s">
        <v>80</v>
      </c>
      <c r="BM53" s="65"/>
      <c r="BN53" s="65"/>
      <c r="BO53" s="65"/>
      <c r="BP53" s="66"/>
      <c r="BQ53" s="64" t="s">
        <v>115</v>
      </c>
      <c r="BR53" s="65"/>
      <c r="BS53" s="65"/>
      <c r="BT53" s="66"/>
      <c r="BU53" s="72" t="s">
        <v>217</v>
      </c>
      <c r="BV53" s="73"/>
      <c r="BW53" s="73"/>
      <c r="BX53" s="73"/>
      <c r="BY53" s="74"/>
      <c r="CA53" t="s">
        <v>33</v>
      </c>
    </row>
    <row r="54" spans="1:79" s="137" customFormat="1" ht="13.2" customHeight="1">
      <c r="A54" s="153">
        <v>2111</v>
      </c>
      <c r="B54" s="154"/>
      <c r="C54" s="154"/>
      <c r="D54" s="155"/>
      <c r="E54" s="131" t="s">
        <v>250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3"/>
      <c r="U54" s="157">
        <v>2388730</v>
      </c>
      <c r="V54" s="158"/>
      <c r="W54" s="158"/>
      <c r="X54" s="158"/>
      <c r="Y54" s="159"/>
      <c r="Z54" s="157">
        <v>0</v>
      </c>
      <c r="AA54" s="158"/>
      <c r="AB54" s="158"/>
      <c r="AC54" s="158"/>
      <c r="AD54" s="159"/>
      <c r="AE54" s="157">
        <v>0</v>
      </c>
      <c r="AF54" s="158"/>
      <c r="AG54" s="158"/>
      <c r="AH54" s="159"/>
      <c r="AI54" s="157">
        <f>IF(ISNUMBER(U54),U54,0)+IF(ISNUMBER(Z54),Z54,0)</f>
        <v>2388730</v>
      </c>
      <c r="AJ54" s="158"/>
      <c r="AK54" s="158"/>
      <c r="AL54" s="158"/>
      <c r="AM54" s="159"/>
      <c r="AN54" s="157">
        <v>2800000</v>
      </c>
      <c r="AO54" s="158"/>
      <c r="AP54" s="158"/>
      <c r="AQ54" s="158"/>
      <c r="AR54" s="159"/>
      <c r="AS54" s="157">
        <v>0</v>
      </c>
      <c r="AT54" s="158"/>
      <c r="AU54" s="158"/>
      <c r="AV54" s="158"/>
      <c r="AW54" s="159"/>
      <c r="AX54" s="157">
        <v>0</v>
      </c>
      <c r="AY54" s="158"/>
      <c r="AZ54" s="158"/>
      <c r="BA54" s="159"/>
      <c r="BB54" s="157">
        <f>IF(ISNUMBER(AN54),AN54,0)+IF(ISNUMBER(AS54),AS54,0)</f>
        <v>2800000</v>
      </c>
      <c r="BC54" s="158"/>
      <c r="BD54" s="158"/>
      <c r="BE54" s="158"/>
      <c r="BF54" s="159"/>
      <c r="BG54" s="157">
        <v>3503300</v>
      </c>
      <c r="BH54" s="158"/>
      <c r="BI54" s="158"/>
      <c r="BJ54" s="158"/>
      <c r="BK54" s="159"/>
      <c r="BL54" s="157">
        <v>0</v>
      </c>
      <c r="BM54" s="158"/>
      <c r="BN54" s="158"/>
      <c r="BO54" s="158"/>
      <c r="BP54" s="159"/>
      <c r="BQ54" s="157">
        <v>0</v>
      </c>
      <c r="BR54" s="158"/>
      <c r="BS54" s="158"/>
      <c r="BT54" s="159"/>
      <c r="BU54" s="157">
        <f>IF(ISNUMBER(BG54),BG54,0)+IF(ISNUMBER(BL54),BL54,0)</f>
        <v>3503300</v>
      </c>
      <c r="BV54" s="158"/>
      <c r="BW54" s="158"/>
      <c r="BX54" s="158"/>
      <c r="BY54" s="159"/>
      <c r="CA54" s="137" t="s">
        <v>34</v>
      </c>
    </row>
    <row r="55" spans="1:79" s="137" customFormat="1" ht="13.2" customHeight="1">
      <c r="A55" s="153">
        <v>2120</v>
      </c>
      <c r="B55" s="154"/>
      <c r="C55" s="154"/>
      <c r="D55" s="155"/>
      <c r="E55" s="131" t="s">
        <v>251</v>
      </c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157">
        <v>553094</v>
      </c>
      <c r="V55" s="158"/>
      <c r="W55" s="158"/>
      <c r="X55" s="158"/>
      <c r="Y55" s="159"/>
      <c r="Z55" s="157">
        <v>0</v>
      </c>
      <c r="AA55" s="158"/>
      <c r="AB55" s="158"/>
      <c r="AC55" s="158"/>
      <c r="AD55" s="159"/>
      <c r="AE55" s="157">
        <v>0</v>
      </c>
      <c r="AF55" s="158"/>
      <c r="AG55" s="158"/>
      <c r="AH55" s="159"/>
      <c r="AI55" s="157">
        <f>IF(ISNUMBER(U55),U55,0)+IF(ISNUMBER(Z55),Z55,0)</f>
        <v>553094</v>
      </c>
      <c r="AJ55" s="158"/>
      <c r="AK55" s="158"/>
      <c r="AL55" s="158"/>
      <c r="AM55" s="159"/>
      <c r="AN55" s="157">
        <v>616000</v>
      </c>
      <c r="AO55" s="158"/>
      <c r="AP55" s="158"/>
      <c r="AQ55" s="158"/>
      <c r="AR55" s="159"/>
      <c r="AS55" s="157">
        <v>0</v>
      </c>
      <c r="AT55" s="158"/>
      <c r="AU55" s="158"/>
      <c r="AV55" s="158"/>
      <c r="AW55" s="159"/>
      <c r="AX55" s="157">
        <v>0</v>
      </c>
      <c r="AY55" s="158"/>
      <c r="AZ55" s="158"/>
      <c r="BA55" s="159"/>
      <c r="BB55" s="157">
        <f>IF(ISNUMBER(AN55),AN55,0)+IF(ISNUMBER(AS55),AS55,0)</f>
        <v>616000</v>
      </c>
      <c r="BC55" s="158"/>
      <c r="BD55" s="158"/>
      <c r="BE55" s="158"/>
      <c r="BF55" s="159"/>
      <c r="BG55" s="157">
        <v>774400</v>
      </c>
      <c r="BH55" s="158"/>
      <c r="BI55" s="158"/>
      <c r="BJ55" s="158"/>
      <c r="BK55" s="159"/>
      <c r="BL55" s="157">
        <v>0</v>
      </c>
      <c r="BM55" s="158"/>
      <c r="BN55" s="158"/>
      <c r="BO55" s="158"/>
      <c r="BP55" s="159"/>
      <c r="BQ55" s="157">
        <v>0</v>
      </c>
      <c r="BR55" s="158"/>
      <c r="BS55" s="158"/>
      <c r="BT55" s="159"/>
      <c r="BU55" s="157">
        <f>IF(ISNUMBER(BG55),BG55,0)+IF(ISNUMBER(BL55),BL55,0)</f>
        <v>774400</v>
      </c>
      <c r="BV55" s="158"/>
      <c r="BW55" s="158"/>
      <c r="BX55" s="158"/>
      <c r="BY55" s="159"/>
    </row>
    <row r="56" spans="1:79" s="137" customFormat="1" ht="13.2" customHeight="1">
      <c r="A56" s="153">
        <v>2210</v>
      </c>
      <c r="B56" s="154"/>
      <c r="C56" s="154"/>
      <c r="D56" s="155"/>
      <c r="E56" s="131" t="s">
        <v>252</v>
      </c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3"/>
      <c r="U56" s="157">
        <v>99232</v>
      </c>
      <c r="V56" s="158"/>
      <c r="W56" s="158"/>
      <c r="X56" s="158"/>
      <c r="Y56" s="159"/>
      <c r="Z56" s="157">
        <v>1206</v>
      </c>
      <c r="AA56" s="158"/>
      <c r="AB56" s="158"/>
      <c r="AC56" s="158"/>
      <c r="AD56" s="159"/>
      <c r="AE56" s="157">
        <v>0</v>
      </c>
      <c r="AF56" s="158"/>
      <c r="AG56" s="158"/>
      <c r="AH56" s="159"/>
      <c r="AI56" s="157">
        <f>IF(ISNUMBER(U56),U56,0)+IF(ISNUMBER(Z56),Z56,0)</f>
        <v>100438</v>
      </c>
      <c r="AJ56" s="158"/>
      <c r="AK56" s="158"/>
      <c r="AL56" s="158"/>
      <c r="AM56" s="159"/>
      <c r="AN56" s="157">
        <v>120000</v>
      </c>
      <c r="AO56" s="158"/>
      <c r="AP56" s="158"/>
      <c r="AQ56" s="158"/>
      <c r="AR56" s="159"/>
      <c r="AS56" s="157">
        <v>3000</v>
      </c>
      <c r="AT56" s="158"/>
      <c r="AU56" s="158"/>
      <c r="AV56" s="158"/>
      <c r="AW56" s="159"/>
      <c r="AX56" s="157">
        <v>0</v>
      </c>
      <c r="AY56" s="158"/>
      <c r="AZ56" s="158"/>
      <c r="BA56" s="159"/>
      <c r="BB56" s="157">
        <f>IF(ISNUMBER(AN56),AN56,0)+IF(ISNUMBER(AS56),AS56,0)</f>
        <v>123000</v>
      </c>
      <c r="BC56" s="158"/>
      <c r="BD56" s="158"/>
      <c r="BE56" s="158"/>
      <c r="BF56" s="159"/>
      <c r="BG56" s="157">
        <v>181700</v>
      </c>
      <c r="BH56" s="158"/>
      <c r="BI56" s="158"/>
      <c r="BJ56" s="158"/>
      <c r="BK56" s="159"/>
      <c r="BL56" s="157">
        <v>3000</v>
      </c>
      <c r="BM56" s="158"/>
      <c r="BN56" s="158"/>
      <c r="BO56" s="158"/>
      <c r="BP56" s="159"/>
      <c r="BQ56" s="157">
        <v>0</v>
      </c>
      <c r="BR56" s="158"/>
      <c r="BS56" s="158"/>
      <c r="BT56" s="159"/>
      <c r="BU56" s="157">
        <f>IF(ISNUMBER(BG56),BG56,0)+IF(ISNUMBER(BL56),BL56,0)</f>
        <v>184700</v>
      </c>
      <c r="BV56" s="158"/>
      <c r="BW56" s="158"/>
      <c r="BX56" s="158"/>
      <c r="BY56" s="159"/>
    </row>
    <row r="57" spans="1:79" s="137" customFormat="1" ht="13.2" customHeight="1">
      <c r="A57" s="153">
        <v>2240</v>
      </c>
      <c r="B57" s="154"/>
      <c r="C57" s="154"/>
      <c r="D57" s="155"/>
      <c r="E57" s="131" t="s">
        <v>253</v>
      </c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3"/>
      <c r="U57" s="157">
        <v>344328</v>
      </c>
      <c r="V57" s="158"/>
      <c r="W57" s="158"/>
      <c r="X57" s="158"/>
      <c r="Y57" s="159"/>
      <c r="Z57" s="157">
        <v>0</v>
      </c>
      <c r="AA57" s="158"/>
      <c r="AB57" s="158"/>
      <c r="AC57" s="158"/>
      <c r="AD57" s="159"/>
      <c r="AE57" s="157">
        <v>0</v>
      </c>
      <c r="AF57" s="158"/>
      <c r="AG57" s="158"/>
      <c r="AH57" s="159"/>
      <c r="AI57" s="157">
        <f>IF(ISNUMBER(U57),U57,0)+IF(ISNUMBER(Z57),Z57,0)</f>
        <v>344328</v>
      </c>
      <c r="AJ57" s="158"/>
      <c r="AK57" s="158"/>
      <c r="AL57" s="158"/>
      <c r="AM57" s="159"/>
      <c r="AN57" s="157">
        <v>150000</v>
      </c>
      <c r="AO57" s="158"/>
      <c r="AP57" s="158"/>
      <c r="AQ57" s="158"/>
      <c r="AR57" s="159"/>
      <c r="AS57" s="157">
        <v>0</v>
      </c>
      <c r="AT57" s="158"/>
      <c r="AU57" s="158"/>
      <c r="AV57" s="158"/>
      <c r="AW57" s="159"/>
      <c r="AX57" s="157">
        <v>0</v>
      </c>
      <c r="AY57" s="158"/>
      <c r="AZ57" s="158"/>
      <c r="BA57" s="159"/>
      <c r="BB57" s="157">
        <f>IF(ISNUMBER(AN57),AN57,0)+IF(ISNUMBER(AS57),AS57,0)</f>
        <v>150000</v>
      </c>
      <c r="BC57" s="158"/>
      <c r="BD57" s="158"/>
      <c r="BE57" s="158"/>
      <c r="BF57" s="159"/>
      <c r="BG57" s="157">
        <v>161000</v>
      </c>
      <c r="BH57" s="158"/>
      <c r="BI57" s="158"/>
      <c r="BJ57" s="158"/>
      <c r="BK57" s="159"/>
      <c r="BL57" s="157">
        <v>0</v>
      </c>
      <c r="BM57" s="158"/>
      <c r="BN57" s="158"/>
      <c r="BO57" s="158"/>
      <c r="BP57" s="159"/>
      <c r="BQ57" s="157">
        <v>0</v>
      </c>
      <c r="BR57" s="158"/>
      <c r="BS57" s="158"/>
      <c r="BT57" s="159"/>
      <c r="BU57" s="157">
        <f>IF(ISNUMBER(BG57),BG57,0)+IF(ISNUMBER(BL57),BL57,0)</f>
        <v>161000</v>
      </c>
      <c r="BV57" s="158"/>
      <c r="BW57" s="158"/>
      <c r="BX57" s="158"/>
      <c r="BY57" s="159"/>
    </row>
    <row r="58" spans="1:79" s="137" customFormat="1" ht="13.2" customHeight="1">
      <c r="A58" s="153">
        <v>2250</v>
      </c>
      <c r="B58" s="154"/>
      <c r="C58" s="154"/>
      <c r="D58" s="155"/>
      <c r="E58" s="131" t="s">
        <v>254</v>
      </c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3"/>
      <c r="U58" s="157">
        <v>3753</v>
      </c>
      <c r="V58" s="158"/>
      <c r="W58" s="158"/>
      <c r="X58" s="158"/>
      <c r="Y58" s="159"/>
      <c r="Z58" s="157">
        <v>0</v>
      </c>
      <c r="AA58" s="158"/>
      <c r="AB58" s="158"/>
      <c r="AC58" s="158"/>
      <c r="AD58" s="159"/>
      <c r="AE58" s="157">
        <v>0</v>
      </c>
      <c r="AF58" s="158"/>
      <c r="AG58" s="158"/>
      <c r="AH58" s="159"/>
      <c r="AI58" s="157">
        <f>IF(ISNUMBER(U58),U58,0)+IF(ISNUMBER(Z58),Z58,0)</f>
        <v>3753</v>
      </c>
      <c r="AJ58" s="158"/>
      <c r="AK58" s="158"/>
      <c r="AL58" s="158"/>
      <c r="AM58" s="159"/>
      <c r="AN58" s="157">
        <v>8000</v>
      </c>
      <c r="AO58" s="158"/>
      <c r="AP58" s="158"/>
      <c r="AQ58" s="158"/>
      <c r="AR58" s="159"/>
      <c r="AS58" s="157">
        <v>0</v>
      </c>
      <c r="AT58" s="158"/>
      <c r="AU58" s="158"/>
      <c r="AV58" s="158"/>
      <c r="AW58" s="159"/>
      <c r="AX58" s="157">
        <v>0</v>
      </c>
      <c r="AY58" s="158"/>
      <c r="AZ58" s="158"/>
      <c r="BA58" s="159"/>
      <c r="BB58" s="157">
        <f>IF(ISNUMBER(AN58),AN58,0)+IF(ISNUMBER(AS58),AS58,0)</f>
        <v>8000</v>
      </c>
      <c r="BC58" s="158"/>
      <c r="BD58" s="158"/>
      <c r="BE58" s="158"/>
      <c r="BF58" s="159"/>
      <c r="BG58" s="157">
        <v>12000</v>
      </c>
      <c r="BH58" s="158"/>
      <c r="BI58" s="158"/>
      <c r="BJ58" s="158"/>
      <c r="BK58" s="159"/>
      <c r="BL58" s="157">
        <v>0</v>
      </c>
      <c r="BM58" s="158"/>
      <c r="BN58" s="158"/>
      <c r="BO58" s="158"/>
      <c r="BP58" s="159"/>
      <c r="BQ58" s="157">
        <v>0</v>
      </c>
      <c r="BR58" s="158"/>
      <c r="BS58" s="158"/>
      <c r="BT58" s="159"/>
      <c r="BU58" s="157">
        <f>IF(ISNUMBER(BG58),BG58,0)+IF(ISNUMBER(BL58),BL58,0)</f>
        <v>12000</v>
      </c>
      <c r="BV58" s="158"/>
      <c r="BW58" s="158"/>
      <c r="BX58" s="158"/>
      <c r="BY58" s="159"/>
    </row>
    <row r="59" spans="1:79" s="137" customFormat="1" ht="13.2" customHeight="1">
      <c r="A59" s="153">
        <v>2271</v>
      </c>
      <c r="B59" s="154"/>
      <c r="C59" s="154"/>
      <c r="D59" s="155"/>
      <c r="E59" s="131" t="s">
        <v>255</v>
      </c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3"/>
      <c r="U59" s="157">
        <v>110000</v>
      </c>
      <c r="V59" s="158"/>
      <c r="W59" s="158"/>
      <c r="X59" s="158"/>
      <c r="Y59" s="159"/>
      <c r="Z59" s="157">
        <v>0</v>
      </c>
      <c r="AA59" s="158"/>
      <c r="AB59" s="158"/>
      <c r="AC59" s="158"/>
      <c r="AD59" s="159"/>
      <c r="AE59" s="157">
        <v>0</v>
      </c>
      <c r="AF59" s="158"/>
      <c r="AG59" s="158"/>
      <c r="AH59" s="159"/>
      <c r="AI59" s="157">
        <f>IF(ISNUMBER(U59),U59,0)+IF(ISNUMBER(Z59),Z59,0)</f>
        <v>110000</v>
      </c>
      <c r="AJ59" s="158"/>
      <c r="AK59" s="158"/>
      <c r="AL59" s="158"/>
      <c r="AM59" s="159"/>
      <c r="AN59" s="157">
        <v>230000</v>
      </c>
      <c r="AO59" s="158"/>
      <c r="AP59" s="158"/>
      <c r="AQ59" s="158"/>
      <c r="AR59" s="159"/>
      <c r="AS59" s="157">
        <v>0</v>
      </c>
      <c r="AT59" s="158"/>
      <c r="AU59" s="158"/>
      <c r="AV59" s="158"/>
      <c r="AW59" s="159"/>
      <c r="AX59" s="157">
        <v>0</v>
      </c>
      <c r="AY59" s="158"/>
      <c r="AZ59" s="158"/>
      <c r="BA59" s="159"/>
      <c r="BB59" s="157">
        <f>IF(ISNUMBER(AN59),AN59,0)+IF(ISNUMBER(AS59),AS59,0)</f>
        <v>230000</v>
      </c>
      <c r="BC59" s="158"/>
      <c r="BD59" s="158"/>
      <c r="BE59" s="158"/>
      <c r="BF59" s="159"/>
      <c r="BG59" s="157">
        <v>230000</v>
      </c>
      <c r="BH59" s="158"/>
      <c r="BI59" s="158"/>
      <c r="BJ59" s="158"/>
      <c r="BK59" s="159"/>
      <c r="BL59" s="157">
        <v>0</v>
      </c>
      <c r="BM59" s="158"/>
      <c r="BN59" s="158"/>
      <c r="BO59" s="158"/>
      <c r="BP59" s="159"/>
      <c r="BQ59" s="157">
        <v>0</v>
      </c>
      <c r="BR59" s="158"/>
      <c r="BS59" s="158"/>
      <c r="BT59" s="159"/>
      <c r="BU59" s="157">
        <f>IF(ISNUMBER(BG59),BG59,0)+IF(ISNUMBER(BL59),BL59,0)</f>
        <v>230000</v>
      </c>
      <c r="BV59" s="158"/>
      <c r="BW59" s="158"/>
      <c r="BX59" s="158"/>
      <c r="BY59" s="159"/>
    </row>
    <row r="60" spans="1:79" s="137" customFormat="1" ht="13.2" customHeight="1">
      <c r="A60" s="153">
        <v>2272</v>
      </c>
      <c r="B60" s="154"/>
      <c r="C60" s="154"/>
      <c r="D60" s="155"/>
      <c r="E60" s="131" t="s">
        <v>256</v>
      </c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3"/>
      <c r="U60" s="157">
        <v>3454</v>
      </c>
      <c r="V60" s="158"/>
      <c r="W60" s="158"/>
      <c r="X60" s="158"/>
      <c r="Y60" s="159"/>
      <c r="Z60" s="157">
        <v>0</v>
      </c>
      <c r="AA60" s="158"/>
      <c r="AB60" s="158"/>
      <c r="AC60" s="158"/>
      <c r="AD60" s="159"/>
      <c r="AE60" s="157">
        <v>0</v>
      </c>
      <c r="AF60" s="158"/>
      <c r="AG60" s="158"/>
      <c r="AH60" s="159"/>
      <c r="AI60" s="157">
        <f>IF(ISNUMBER(U60),U60,0)+IF(ISNUMBER(Z60),Z60,0)</f>
        <v>3454</v>
      </c>
      <c r="AJ60" s="158"/>
      <c r="AK60" s="158"/>
      <c r="AL60" s="158"/>
      <c r="AM60" s="159"/>
      <c r="AN60" s="157">
        <v>8000</v>
      </c>
      <c r="AO60" s="158"/>
      <c r="AP60" s="158"/>
      <c r="AQ60" s="158"/>
      <c r="AR60" s="159"/>
      <c r="AS60" s="157">
        <v>0</v>
      </c>
      <c r="AT60" s="158"/>
      <c r="AU60" s="158"/>
      <c r="AV60" s="158"/>
      <c r="AW60" s="159"/>
      <c r="AX60" s="157">
        <v>0</v>
      </c>
      <c r="AY60" s="158"/>
      <c r="AZ60" s="158"/>
      <c r="BA60" s="159"/>
      <c r="BB60" s="157">
        <f>IF(ISNUMBER(AN60),AN60,0)+IF(ISNUMBER(AS60),AS60,0)</f>
        <v>8000</v>
      </c>
      <c r="BC60" s="158"/>
      <c r="BD60" s="158"/>
      <c r="BE60" s="158"/>
      <c r="BF60" s="159"/>
      <c r="BG60" s="157">
        <v>7200</v>
      </c>
      <c r="BH60" s="158"/>
      <c r="BI60" s="158"/>
      <c r="BJ60" s="158"/>
      <c r="BK60" s="159"/>
      <c r="BL60" s="157">
        <v>0</v>
      </c>
      <c r="BM60" s="158"/>
      <c r="BN60" s="158"/>
      <c r="BO60" s="158"/>
      <c r="BP60" s="159"/>
      <c r="BQ60" s="157">
        <v>0</v>
      </c>
      <c r="BR60" s="158"/>
      <c r="BS60" s="158"/>
      <c r="BT60" s="159"/>
      <c r="BU60" s="157">
        <f>IF(ISNUMBER(BG60),BG60,0)+IF(ISNUMBER(BL60),BL60,0)</f>
        <v>7200</v>
      </c>
      <c r="BV60" s="158"/>
      <c r="BW60" s="158"/>
      <c r="BX60" s="158"/>
      <c r="BY60" s="159"/>
    </row>
    <row r="61" spans="1:79" s="137" customFormat="1" ht="13.2" customHeight="1">
      <c r="A61" s="153">
        <v>2273</v>
      </c>
      <c r="B61" s="154"/>
      <c r="C61" s="154"/>
      <c r="D61" s="155"/>
      <c r="E61" s="131" t="s">
        <v>257</v>
      </c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3"/>
      <c r="U61" s="157">
        <v>0</v>
      </c>
      <c r="V61" s="158"/>
      <c r="W61" s="158"/>
      <c r="X61" s="158"/>
      <c r="Y61" s="159"/>
      <c r="Z61" s="157">
        <v>0</v>
      </c>
      <c r="AA61" s="158"/>
      <c r="AB61" s="158"/>
      <c r="AC61" s="158"/>
      <c r="AD61" s="159"/>
      <c r="AE61" s="157">
        <v>0</v>
      </c>
      <c r="AF61" s="158"/>
      <c r="AG61" s="158"/>
      <c r="AH61" s="159"/>
      <c r="AI61" s="157">
        <f>IF(ISNUMBER(U61),U61,0)+IF(ISNUMBER(Z61),Z61,0)</f>
        <v>0</v>
      </c>
      <c r="AJ61" s="158"/>
      <c r="AK61" s="158"/>
      <c r="AL61" s="158"/>
      <c r="AM61" s="159"/>
      <c r="AN61" s="157">
        <v>195000</v>
      </c>
      <c r="AO61" s="158"/>
      <c r="AP61" s="158"/>
      <c r="AQ61" s="158"/>
      <c r="AR61" s="159"/>
      <c r="AS61" s="157">
        <v>0</v>
      </c>
      <c r="AT61" s="158"/>
      <c r="AU61" s="158"/>
      <c r="AV61" s="158"/>
      <c r="AW61" s="159"/>
      <c r="AX61" s="157">
        <v>0</v>
      </c>
      <c r="AY61" s="158"/>
      <c r="AZ61" s="158"/>
      <c r="BA61" s="159"/>
      <c r="BB61" s="157">
        <f>IF(ISNUMBER(AN61),AN61,0)+IF(ISNUMBER(AS61),AS61,0)</f>
        <v>195000</v>
      </c>
      <c r="BC61" s="158"/>
      <c r="BD61" s="158"/>
      <c r="BE61" s="158"/>
      <c r="BF61" s="159"/>
      <c r="BG61" s="157">
        <v>144000</v>
      </c>
      <c r="BH61" s="158"/>
      <c r="BI61" s="158"/>
      <c r="BJ61" s="158"/>
      <c r="BK61" s="159"/>
      <c r="BL61" s="157">
        <v>0</v>
      </c>
      <c r="BM61" s="158"/>
      <c r="BN61" s="158"/>
      <c r="BO61" s="158"/>
      <c r="BP61" s="159"/>
      <c r="BQ61" s="157">
        <v>0</v>
      </c>
      <c r="BR61" s="158"/>
      <c r="BS61" s="158"/>
      <c r="BT61" s="159"/>
      <c r="BU61" s="157">
        <f>IF(ISNUMBER(BG61),BG61,0)+IF(ISNUMBER(BL61),BL61,0)</f>
        <v>144000</v>
      </c>
      <c r="BV61" s="158"/>
      <c r="BW61" s="158"/>
      <c r="BX61" s="158"/>
      <c r="BY61" s="159"/>
    </row>
    <row r="62" spans="1:79" s="137" customFormat="1" ht="26.4" customHeight="1">
      <c r="A62" s="153">
        <v>2275</v>
      </c>
      <c r="B62" s="154"/>
      <c r="C62" s="154"/>
      <c r="D62" s="155"/>
      <c r="E62" s="131" t="s">
        <v>258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3"/>
      <c r="U62" s="157">
        <v>306</v>
      </c>
      <c r="V62" s="158"/>
      <c r="W62" s="158"/>
      <c r="X62" s="158"/>
      <c r="Y62" s="159"/>
      <c r="Z62" s="157">
        <v>0</v>
      </c>
      <c r="AA62" s="158"/>
      <c r="AB62" s="158"/>
      <c r="AC62" s="158"/>
      <c r="AD62" s="159"/>
      <c r="AE62" s="157">
        <v>0</v>
      </c>
      <c r="AF62" s="158"/>
      <c r="AG62" s="158"/>
      <c r="AH62" s="159"/>
      <c r="AI62" s="157">
        <f>IF(ISNUMBER(U62),U62,0)+IF(ISNUMBER(Z62),Z62,0)</f>
        <v>306</v>
      </c>
      <c r="AJ62" s="158"/>
      <c r="AK62" s="158"/>
      <c r="AL62" s="158"/>
      <c r="AM62" s="159"/>
      <c r="AN62" s="157">
        <v>1500</v>
      </c>
      <c r="AO62" s="158"/>
      <c r="AP62" s="158"/>
      <c r="AQ62" s="158"/>
      <c r="AR62" s="159"/>
      <c r="AS62" s="157">
        <v>0</v>
      </c>
      <c r="AT62" s="158"/>
      <c r="AU62" s="158"/>
      <c r="AV62" s="158"/>
      <c r="AW62" s="159"/>
      <c r="AX62" s="157">
        <v>0</v>
      </c>
      <c r="AY62" s="158"/>
      <c r="AZ62" s="158"/>
      <c r="BA62" s="159"/>
      <c r="BB62" s="157">
        <f>IF(ISNUMBER(AN62),AN62,0)+IF(ISNUMBER(AS62),AS62,0)</f>
        <v>1500</v>
      </c>
      <c r="BC62" s="158"/>
      <c r="BD62" s="158"/>
      <c r="BE62" s="158"/>
      <c r="BF62" s="159"/>
      <c r="BG62" s="157">
        <v>1500</v>
      </c>
      <c r="BH62" s="158"/>
      <c r="BI62" s="158"/>
      <c r="BJ62" s="158"/>
      <c r="BK62" s="159"/>
      <c r="BL62" s="157">
        <v>0</v>
      </c>
      <c r="BM62" s="158"/>
      <c r="BN62" s="158"/>
      <c r="BO62" s="158"/>
      <c r="BP62" s="159"/>
      <c r="BQ62" s="157">
        <v>0</v>
      </c>
      <c r="BR62" s="158"/>
      <c r="BS62" s="158"/>
      <c r="BT62" s="159"/>
      <c r="BU62" s="157">
        <f>IF(ISNUMBER(BG62),BG62,0)+IF(ISNUMBER(BL62),BL62,0)</f>
        <v>1500</v>
      </c>
      <c r="BV62" s="158"/>
      <c r="BW62" s="158"/>
      <c r="BX62" s="158"/>
      <c r="BY62" s="159"/>
    </row>
    <row r="63" spans="1:79" s="137" customFormat="1" ht="39.6" customHeight="1">
      <c r="A63" s="153">
        <v>2282</v>
      </c>
      <c r="B63" s="154"/>
      <c r="C63" s="154"/>
      <c r="D63" s="155"/>
      <c r="E63" s="131" t="s">
        <v>259</v>
      </c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3"/>
      <c r="U63" s="157">
        <v>1859</v>
      </c>
      <c r="V63" s="158"/>
      <c r="W63" s="158"/>
      <c r="X63" s="158"/>
      <c r="Y63" s="159"/>
      <c r="Z63" s="157">
        <v>0</v>
      </c>
      <c r="AA63" s="158"/>
      <c r="AB63" s="158"/>
      <c r="AC63" s="158"/>
      <c r="AD63" s="159"/>
      <c r="AE63" s="157">
        <v>0</v>
      </c>
      <c r="AF63" s="158"/>
      <c r="AG63" s="158"/>
      <c r="AH63" s="159"/>
      <c r="AI63" s="157">
        <f>IF(ISNUMBER(U63),U63,0)+IF(ISNUMBER(Z63),Z63,0)</f>
        <v>1859</v>
      </c>
      <c r="AJ63" s="158"/>
      <c r="AK63" s="158"/>
      <c r="AL63" s="158"/>
      <c r="AM63" s="159"/>
      <c r="AN63" s="157">
        <v>6000</v>
      </c>
      <c r="AO63" s="158"/>
      <c r="AP63" s="158"/>
      <c r="AQ63" s="158"/>
      <c r="AR63" s="159"/>
      <c r="AS63" s="157">
        <v>0</v>
      </c>
      <c r="AT63" s="158"/>
      <c r="AU63" s="158"/>
      <c r="AV63" s="158"/>
      <c r="AW63" s="159"/>
      <c r="AX63" s="157">
        <v>0</v>
      </c>
      <c r="AY63" s="158"/>
      <c r="AZ63" s="158"/>
      <c r="BA63" s="159"/>
      <c r="BB63" s="157">
        <f>IF(ISNUMBER(AN63),AN63,0)+IF(ISNUMBER(AS63),AS63,0)</f>
        <v>6000</v>
      </c>
      <c r="BC63" s="158"/>
      <c r="BD63" s="158"/>
      <c r="BE63" s="158"/>
      <c r="BF63" s="159"/>
      <c r="BG63" s="157">
        <v>6000</v>
      </c>
      <c r="BH63" s="158"/>
      <c r="BI63" s="158"/>
      <c r="BJ63" s="158"/>
      <c r="BK63" s="159"/>
      <c r="BL63" s="157">
        <v>0</v>
      </c>
      <c r="BM63" s="158"/>
      <c r="BN63" s="158"/>
      <c r="BO63" s="158"/>
      <c r="BP63" s="159"/>
      <c r="BQ63" s="157">
        <v>0</v>
      </c>
      <c r="BR63" s="158"/>
      <c r="BS63" s="158"/>
      <c r="BT63" s="159"/>
      <c r="BU63" s="157">
        <f>IF(ISNUMBER(BG63),BG63,0)+IF(ISNUMBER(BL63),BL63,0)</f>
        <v>6000</v>
      </c>
      <c r="BV63" s="158"/>
      <c r="BW63" s="158"/>
      <c r="BX63" s="158"/>
      <c r="BY63" s="159"/>
    </row>
    <row r="64" spans="1:79" s="137" customFormat="1" ht="13.2" customHeight="1">
      <c r="A64" s="153">
        <v>2800</v>
      </c>
      <c r="B64" s="154"/>
      <c r="C64" s="154"/>
      <c r="D64" s="155"/>
      <c r="E64" s="131" t="s">
        <v>260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3"/>
      <c r="U64" s="157">
        <v>908</v>
      </c>
      <c r="V64" s="158"/>
      <c r="W64" s="158"/>
      <c r="X64" s="158"/>
      <c r="Y64" s="159"/>
      <c r="Z64" s="157">
        <v>0</v>
      </c>
      <c r="AA64" s="158"/>
      <c r="AB64" s="158"/>
      <c r="AC64" s="158"/>
      <c r="AD64" s="159"/>
      <c r="AE64" s="157">
        <v>0</v>
      </c>
      <c r="AF64" s="158"/>
      <c r="AG64" s="158"/>
      <c r="AH64" s="159"/>
      <c r="AI64" s="157">
        <f>IF(ISNUMBER(U64),U64,0)+IF(ISNUMBER(Z64),Z64,0)</f>
        <v>908</v>
      </c>
      <c r="AJ64" s="158"/>
      <c r="AK64" s="158"/>
      <c r="AL64" s="158"/>
      <c r="AM64" s="159"/>
      <c r="AN64" s="157">
        <v>0</v>
      </c>
      <c r="AO64" s="158"/>
      <c r="AP64" s="158"/>
      <c r="AQ64" s="158"/>
      <c r="AR64" s="159"/>
      <c r="AS64" s="157">
        <v>0</v>
      </c>
      <c r="AT64" s="158"/>
      <c r="AU64" s="158"/>
      <c r="AV64" s="158"/>
      <c r="AW64" s="159"/>
      <c r="AX64" s="157">
        <v>0</v>
      </c>
      <c r="AY64" s="158"/>
      <c r="AZ64" s="158"/>
      <c r="BA64" s="159"/>
      <c r="BB64" s="157">
        <f>IF(ISNUMBER(AN64),AN64,0)+IF(ISNUMBER(AS64),AS64,0)</f>
        <v>0</v>
      </c>
      <c r="BC64" s="158"/>
      <c r="BD64" s="158"/>
      <c r="BE64" s="158"/>
      <c r="BF64" s="159"/>
      <c r="BG64" s="157">
        <v>0</v>
      </c>
      <c r="BH64" s="158"/>
      <c r="BI64" s="158"/>
      <c r="BJ64" s="158"/>
      <c r="BK64" s="159"/>
      <c r="BL64" s="157">
        <v>0</v>
      </c>
      <c r="BM64" s="158"/>
      <c r="BN64" s="158"/>
      <c r="BO64" s="158"/>
      <c r="BP64" s="159"/>
      <c r="BQ64" s="157">
        <v>0</v>
      </c>
      <c r="BR64" s="158"/>
      <c r="BS64" s="158"/>
      <c r="BT64" s="159"/>
      <c r="BU64" s="157">
        <f>IF(ISNUMBER(BG64),BG64,0)+IF(ISNUMBER(BL64),BL64,0)</f>
        <v>0</v>
      </c>
      <c r="BV64" s="158"/>
      <c r="BW64" s="158"/>
      <c r="BX64" s="158"/>
      <c r="BY64" s="159"/>
    </row>
    <row r="65" spans="1:79" s="9" customFormat="1" ht="12.75" customHeight="1">
      <c r="A65" s="126"/>
      <c r="B65" s="127"/>
      <c r="C65" s="127"/>
      <c r="D65" s="129"/>
      <c r="E65" s="138" t="s">
        <v>179</v>
      </c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40"/>
      <c r="U65" s="161">
        <v>3505664</v>
      </c>
      <c r="V65" s="162"/>
      <c r="W65" s="162"/>
      <c r="X65" s="162"/>
      <c r="Y65" s="163"/>
      <c r="Z65" s="161">
        <v>1206</v>
      </c>
      <c r="AA65" s="162"/>
      <c r="AB65" s="162"/>
      <c r="AC65" s="162"/>
      <c r="AD65" s="163"/>
      <c r="AE65" s="161">
        <v>0</v>
      </c>
      <c r="AF65" s="162"/>
      <c r="AG65" s="162"/>
      <c r="AH65" s="163"/>
      <c r="AI65" s="161">
        <f>IF(ISNUMBER(U65),U65,0)+IF(ISNUMBER(Z65),Z65,0)</f>
        <v>3506870</v>
      </c>
      <c r="AJ65" s="162"/>
      <c r="AK65" s="162"/>
      <c r="AL65" s="162"/>
      <c r="AM65" s="163"/>
      <c r="AN65" s="161">
        <v>4134500</v>
      </c>
      <c r="AO65" s="162"/>
      <c r="AP65" s="162"/>
      <c r="AQ65" s="162"/>
      <c r="AR65" s="163"/>
      <c r="AS65" s="161">
        <v>3000</v>
      </c>
      <c r="AT65" s="162"/>
      <c r="AU65" s="162"/>
      <c r="AV65" s="162"/>
      <c r="AW65" s="163"/>
      <c r="AX65" s="161">
        <v>0</v>
      </c>
      <c r="AY65" s="162"/>
      <c r="AZ65" s="162"/>
      <c r="BA65" s="163"/>
      <c r="BB65" s="161">
        <f>IF(ISNUMBER(AN65),AN65,0)+IF(ISNUMBER(AS65),AS65,0)</f>
        <v>4137500</v>
      </c>
      <c r="BC65" s="162"/>
      <c r="BD65" s="162"/>
      <c r="BE65" s="162"/>
      <c r="BF65" s="163"/>
      <c r="BG65" s="161">
        <v>5021100</v>
      </c>
      <c r="BH65" s="162"/>
      <c r="BI65" s="162"/>
      <c r="BJ65" s="162"/>
      <c r="BK65" s="163"/>
      <c r="BL65" s="161">
        <v>3000</v>
      </c>
      <c r="BM65" s="162"/>
      <c r="BN65" s="162"/>
      <c r="BO65" s="162"/>
      <c r="BP65" s="163"/>
      <c r="BQ65" s="161">
        <v>0</v>
      </c>
      <c r="BR65" s="162"/>
      <c r="BS65" s="162"/>
      <c r="BT65" s="163"/>
      <c r="BU65" s="161">
        <f>IF(ISNUMBER(BG65),BG65,0)+IF(ISNUMBER(BL65),BL65,0)</f>
        <v>5024100</v>
      </c>
      <c r="BV65" s="162"/>
      <c r="BW65" s="162"/>
      <c r="BX65" s="162"/>
      <c r="BY65" s="163"/>
    </row>
    <row r="67" spans="1:79" ht="14.25" customHeight="1">
      <c r="A67" s="48" t="s">
        <v>301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</row>
    <row r="68" spans="1:79" ht="15" customHeight="1">
      <c r="A68" s="69" t="s">
        <v>237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</row>
    <row r="69" spans="1:79" ht="23.1" customHeight="1">
      <c r="A69" s="88" t="s">
        <v>150</v>
      </c>
      <c r="B69" s="89"/>
      <c r="C69" s="89"/>
      <c r="D69" s="89"/>
      <c r="E69" s="90"/>
      <c r="F69" s="46" t="s">
        <v>20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61" t="s">
        <v>238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3"/>
      <c r="AN69" s="61" t="s">
        <v>239</v>
      </c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3"/>
      <c r="BG69" s="61" t="s">
        <v>240</v>
      </c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3"/>
    </row>
    <row r="70" spans="1:79" ht="51.75" customHeight="1">
      <c r="A70" s="91"/>
      <c r="B70" s="92"/>
      <c r="C70" s="92"/>
      <c r="D70" s="92"/>
      <c r="E70" s="93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61" t="s">
        <v>5</v>
      </c>
      <c r="V70" s="62"/>
      <c r="W70" s="62"/>
      <c r="X70" s="62"/>
      <c r="Y70" s="63"/>
      <c r="Z70" s="61" t="s">
        <v>4</v>
      </c>
      <c r="AA70" s="62"/>
      <c r="AB70" s="62"/>
      <c r="AC70" s="62"/>
      <c r="AD70" s="63"/>
      <c r="AE70" s="76" t="s">
        <v>147</v>
      </c>
      <c r="AF70" s="77"/>
      <c r="AG70" s="77"/>
      <c r="AH70" s="78"/>
      <c r="AI70" s="61" t="s">
        <v>6</v>
      </c>
      <c r="AJ70" s="62"/>
      <c r="AK70" s="62"/>
      <c r="AL70" s="62"/>
      <c r="AM70" s="63"/>
      <c r="AN70" s="61" t="s">
        <v>5</v>
      </c>
      <c r="AO70" s="62"/>
      <c r="AP70" s="62"/>
      <c r="AQ70" s="62"/>
      <c r="AR70" s="63"/>
      <c r="AS70" s="61" t="s">
        <v>4</v>
      </c>
      <c r="AT70" s="62"/>
      <c r="AU70" s="62"/>
      <c r="AV70" s="62"/>
      <c r="AW70" s="63"/>
      <c r="AX70" s="76" t="s">
        <v>147</v>
      </c>
      <c r="AY70" s="77"/>
      <c r="AZ70" s="77"/>
      <c r="BA70" s="78"/>
      <c r="BB70" s="61" t="s">
        <v>118</v>
      </c>
      <c r="BC70" s="62"/>
      <c r="BD70" s="62"/>
      <c r="BE70" s="62"/>
      <c r="BF70" s="63"/>
      <c r="BG70" s="61" t="s">
        <v>5</v>
      </c>
      <c r="BH70" s="62"/>
      <c r="BI70" s="62"/>
      <c r="BJ70" s="62"/>
      <c r="BK70" s="63"/>
      <c r="BL70" s="61" t="s">
        <v>4</v>
      </c>
      <c r="BM70" s="62"/>
      <c r="BN70" s="62"/>
      <c r="BO70" s="62"/>
      <c r="BP70" s="63"/>
      <c r="BQ70" s="76" t="s">
        <v>147</v>
      </c>
      <c r="BR70" s="77"/>
      <c r="BS70" s="77"/>
      <c r="BT70" s="78"/>
      <c r="BU70" s="46" t="s">
        <v>119</v>
      </c>
      <c r="BV70" s="46"/>
      <c r="BW70" s="46"/>
      <c r="BX70" s="46"/>
      <c r="BY70" s="46"/>
    </row>
    <row r="71" spans="1:79" ht="15" customHeight="1">
      <c r="A71" s="61">
        <v>1</v>
      </c>
      <c r="B71" s="62"/>
      <c r="C71" s="62"/>
      <c r="D71" s="62"/>
      <c r="E71" s="63"/>
      <c r="F71" s="61">
        <v>2</v>
      </c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3"/>
      <c r="U71" s="61">
        <v>3</v>
      </c>
      <c r="V71" s="62"/>
      <c r="W71" s="62"/>
      <c r="X71" s="62"/>
      <c r="Y71" s="63"/>
      <c r="Z71" s="61">
        <v>4</v>
      </c>
      <c r="AA71" s="62"/>
      <c r="AB71" s="62"/>
      <c r="AC71" s="62"/>
      <c r="AD71" s="63"/>
      <c r="AE71" s="61">
        <v>5</v>
      </c>
      <c r="AF71" s="62"/>
      <c r="AG71" s="62"/>
      <c r="AH71" s="63"/>
      <c r="AI71" s="61">
        <v>6</v>
      </c>
      <c r="AJ71" s="62"/>
      <c r="AK71" s="62"/>
      <c r="AL71" s="62"/>
      <c r="AM71" s="63"/>
      <c r="AN71" s="61">
        <v>7</v>
      </c>
      <c r="AO71" s="62"/>
      <c r="AP71" s="62"/>
      <c r="AQ71" s="62"/>
      <c r="AR71" s="63"/>
      <c r="AS71" s="61">
        <v>8</v>
      </c>
      <c r="AT71" s="62"/>
      <c r="AU71" s="62"/>
      <c r="AV71" s="62"/>
      <c r="AW71" s="63"/>
      <c r="AX71" s="61">
        <v>9</v>
      </c>
      <c r="AY71" s="62"/>
      <c r="AZ71" s="62"/>
      <c r="BA71" s="63"/>
      <c r="BB71" s="61">
        <v>10</v>
      </c>
      <c r="BC71" s="62"/>
      <c r="BD71" s="62"/>
      <c r="BE71" s="62"/>
      <c r="BF71" s="63"/>
      <c r="BG71" s="61">
        <v>11</v>
      </c>
      <c r="BH71" s="62"/>
      <c r="BI71" s="62"/>
      <c r="BJ71" s="62"/>
      <c r="BK71" s="63"/>
      <c r="BL71" s="61">
        <v>12</v>
      </c>
      <c r="BM71" s="62"/>
      <c r="BN71" s="62"/>
      <c r="BO71" s="62"/>
      <c r="BP71" s="63"/>
      <c r="BQ71" s="61">
        <v>13</v>
      </c>
      <c r="BR71" s="62"/>
      <c r="BS71" s="62"/>
      <c r="BT71" s="63"/>
      <c r="BU71" s="46">
        <v>14</v>
      </c>
      <c r="BV71" s="46"/>
      <c r="BW71" s="46"/>
      <c r="BX71" s="46"/>
      <c r="BY71" s="46"/>
    </row>
    <row r="72" spans="1:79" s="2" customFormat="1" ht="13.5" hidden="1" customHeight="1">
      <c r="A72" s="64" t="s">
        <v>85</v>
      </c>
      <c r="B72" s="65"/>
      <c r="C72" s="65"/>
      <c r="D72" s="65"/>
      <c r="E72" s="66"/>
      <c r="F72" s="64" t="s">
        <v>78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6"/>
      <c r="U72" s="64" t="s">
        <v>86</v>
      </c>
      <c r="V72" s="65"/>
      <c r="W72" s="65"/>
      <c r="X72" s="65"/>
      <c r="Y72" s="66"/>
      <c r="Z72" s="64" t="s">
        <v>87</v>
      </c>
      <c r="AA72" s="65"/>
      <c r="AB72" s="65"/>
      <c r="AC72" s="65"/>
      <c r="AD72" s="66"/>
      <c r="AE72" s="64" t="s">
        <v>113</v>
      </c>
      <c r="AF72" s="65"/>
      <c r="AG72" s="65"/>
      <c r="AH72" s="66"/>
      <c r="AI72" s="72" t="s">
        <v>217</v>
      </c>
      <c r="AJ72" s="73"/>
      <c r="AK72" s="73"/>
      <c r="AL72" s="73"/>
      <c r="AM72" s="74"/>
      <c r="AN72" s="64" t="s">
        <v>88</v>
      </c>
      <c r="AO72" s="65"/>
      <c r="AP72" s="65"/>
      <c r="AQ72" s="65"/>
      <c r="AR72" s="66"/>
      <c r="AS72" s="64" t="s">
        <v>89</v>
      </c>
      <c r="AT72" s="65"/>
      <c r="AU72" s="65"/>
      <c r="AV72" s="65"/>
      <c r="AW72" s="66"/>
      <c r="AX72" s="64" t="s">
        <v>114</v>
      </c>
      <c r="AY72" s="65"/>
      <c r="AZ72" s="65"/>
      <c r="BA72" s="66"/>
      <c r="BB72" s="72" t="s">
        <v>217</v>
      </c>
      <c r="BC72" s="73"/>
      <c r="BD72" s="73"/>
      <c r="BE72" s="73"/>
      <c r="BF72" s="74"/>
      <c r="BG72" s="64" t="s">
        <v>79</v>
      </c>
      <c r="BH72" s="65"/>
      <c r="BI72" s="65"/>
      <c r="BJ72" s="65"/>
      <c r="BK72" s="66"/>
      <c r="BL72" s="64" t="s">
        <v>80</v>
      </c>
      <c r="BM72" s="65"/>
      <c r="BN72" s="65"/>
      <c r="BO72" s="65"/>
      <c r="BP72" s="66"/>
      <c r="BQ72" s="64" t="s">
        <v>115</v>
      </c>
      <c r="BR72" s="65"/>
      <c r="BS72" s="65"/>
      <c r="BT72" s="66"/>
      <c r="BU72" s="75" t="s">
        <v>217</v>
      </c>
      <c r="BV72" s="75"/>
      <c r="BW72" s="75"/>
      <c r="BX72" s="75"/>
      <c r="BY72" s="75"/>
      <c r="CA72" t="s">
        <v>35</v>
      </c>
    </row>
    <row r="73" spans="1:79" s="9" customFormat="1" ht="12.75" customHeight="1">
      <c r="A73" s="126"/>
      <c r="B73" s="127"/>
      <c r="C73" s="127"/>
      <c r="D73" s="127"/>
      <c r="E73" s="129"/>
      <c r="F73" s="126" t="s">
        <v>179</v>
      </c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9"/>
      <c r="U73" s="161"/>
      <c r="V73" s="162"/>
      <c r="W73" s="162"/>
      <c r="X73" s="162"/>
      <c r="Y73" s="163"/>
      <c r="Z73" s="161"/>
      <c r="AA73" s="162"/>
      <c r="AB73" s="162"/>
      <c r="AC73" s="162"/>
      <c r="AD73" s="163"/>
      <c r="AE73" s="161"/>
      <c r="AF73" s="162"/>
      <c r="AG73" s="162"/>
      <c r="AH73" s="163"/>
      <c r="AI73" s="161">
        <f>IF(ISNUMBER(U73),U73,0)+IF(ISNUMBER(Z73),Z73,0)</f>
        <v>0</v>
      </c>
      <c r="AJ73" s="162"/>
      <c r="AK73" s="162"/>
      <c r="AL73" s="162"/>
      <c r="AM73" s="163"/>
      <c r="AN73" s="161"/>
      <c r="AO73" s="162"/>
      <c r="AP73" s="162"/>
      <c r="AQ73" s="162"/>
      <c r="AR73" s="163"/>
      <c r="AS73" s="161"/>
      <c r="AT73" s="162"/>
      <c r="AU73" s="162"/>
      <c r="AV73" s="162"/>
      <c r="AW73" s="163"/>
      <c r="AX73" s="161"/>
      <c r="AY73" s="162"/>
      <c r="AZ73" s="162"/>
      <c r="BA73" s="163"/>
      <c r="BB73" s="161">
        <f>IF(ISNUMBER(AN73),AN73,0)+IF(ISNUMBER(AS73),AS73,0)</f>
        <v>0</v>
      </c>
      <c r="BC73" s="162"/>
      <c r="BD73" s="162"/>
      <c r="BE73" s="162"/>
      <c r="BF73" s="163"/>
      <c r="BG73" s="161"/>
      <c r="BH73" s="162"/>
      <c r="BI73" s="162"/>
      <c r="BJ73" s="162"/>
      <c r="BK73" s="163"/>
      <c r="BL73" s="161"/>
      <c r="BM73" s="162"/>
      <c r="BN73" s="162"/>
      <c r="BO73" s="162"/>
      <c r="BP73" s="163"/>
      <c r="BQ73" s="161"/>
      <c r="BR73" s="162"/>
      <c r="BS73" s="162"/>
      <c r="BT73" s="163"/>
      <c r="BU73" s="161">
        <f>IF(ISNUMBER(BG73),BG73,0)+IF(ISNUMBER(BL73),BL73,0)</f>
        <v>0</v>
      </c>
      <c r="BV73" s="162"/>
      <c r="BW73" s="162"/>
      <c r="BX73" s="162"/>
      <c r="BY73" s="163"/>
      <c r="CA73" s="9" t="s">
        <v>36</v>
      </c>
    </row>
    <row r="75" spans="1:79" ht="14.25" customHeight="1">
      <c r="A75" s="48" t="s">
        <v>314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1:79" ht="15" customHeight="1">
      <c r="A76" s="69" t="s">
        <v>237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</row>
    <row r="77" spans="1:79" ht="23.1" customHeight="1">
      <c r="A77" s="88" t="s">
        <v>149</v>
      </c>
      <c r="B77" s="89"/>
      <c r="C77" s="89"/>
      <c r="D77" s="90"/>
      <c r="E77" s="79" t="s">
        <v>20</v>
      </c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1"/>
      <c r="X77" s="61" t="s">
        <v>241</v>
      </c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  <c r="AR77" s="46" t="s">
        <v>243</v>
      </c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</row>
    <row r="78" spans="1:79" ht="48.75" customHeight="1">
      <c r="A78" s="91"/>
      <c r="B78" s="92"/>
      <c r="C78" s="92"/>
      <c r="D78" s="93"/>
      <c r="E78" s="82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4"/>
      <c r="X78" s="79" t="s">
        <v>5</v>
      </c>
      <c r="Y78" s="80"/>
      <c r="Z78" s="80"/>
      <c r="AA78" s="80"/>
      <c r="AB78" s="81"/>
      <c r="AC78" s="79" t="s">
        <v>4</v>
      </c>
      <c r="AD78" s="80"/>
      <c r="AE78" s="80"/>
      <c r="AF78" s="80"/>
      <c r="AG78" s="81"/>
      <c r="AH78" s="76" t="s">
        <v>147</v>
      </c>
      <c r="AI78" s="77"/>
      <c r="AJ78" s="77"/>
      <c r="AK78" s="77"/>
      <c r="AL78" s="78"/>
      <c r="AM78" s="61" t="s">
        <v>6</v>
      </c>
      <c r="AN78" s="62"/>
      <c r="AO78" s="62"/>
      <c r="AP78" s="62"/>
      <c r="AQ78" s="63"/>
      <c r="AR78" s="61" t="s">
        <v>5</v>
      </c>
      <c r="AS78" s="62"/>
      <c r="AT78" s="62"/>
      <c r="AU78" s="62"/>
      <c r="AV78" s="63"/>
      <c r="AW78" s="61" t="s">
        <v>4</v>
      </c>
      <c r="AX78" s="62"/>
      <c r="AY78" s="62"/>
      <c r="AZ78" s="62"/>
      <c r="BA78" s="63"/>
      <c r="BB78" s="76" t="s">
        <v>147</v>
      </c>
      <c r="BC78" s="77"/>
      <c r="BD78" s="77"/>
      <c r="BE78" s="77"/>
      <c r="BF78" s="78"/>
      <c r="BG78" s="61" t="s">
        <v>118</v>
      </c>
      <c r="BH78" s="62"/>
      <c r="BI78" s="62"/>
      <c r="BJ78" s="62"/>
      <c r="BK78" s="63"/>
    </row>
    <row r="79" spans="1:79" ht="12.75" customHeight="1">
      <c r="A79" s="61">
        <v>1</v>
      </c>
      <c r="B79" s="62"/>
      <c r="C79" s="62"/>
      <c r="D79" s="63"/>
      <c r="E79" s="61">
        <v>2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61">
        <v>3</v>
      </c>
      <c r="Y79" s="62"/>
      <c r="Z79" s="62"/>
      <c r="AA79" s="62"/>
      <c r="AB79" s="63"/>
      <c r="AC79" s="61">
        <v>4</v>
      </c>
      <c r="AD79" s="62"/>
      <c r="AE79" s="62"/>
      <c r="AF79" s="62"/>
      <c r="AG79" s="63"/>
      <c r="AH79" s="61">
        <v>5</v>
      </c>
      <c r="AI79" s="62"/>
      <c r="AJ79" s="62"/>
      <c r="AK79" s="62"/>
      <c r="AL79" s="63"/>
      <c r="AM79" s="61">
        <v>6</v>
      </c>
      <c r="AN79" s="62"/>
      <c r="AO79" s="62"/>
      <c r="AP79" s="62"/>
      <c r="AQ79" s="63"/>
      <c r="AR79" s="61">
        <v>7</v>
      </c>
      <c r="AS79" s="62"/>
      <c r="AT79" s="62"/>
      <c r="AU79" s="62"/>
      <c r="AV79" s="63"/>
      <c r="AW79" s="61">
        <v>8</v>
      </c>
      <c r="AX79" s="62"/>
      <c r="AY79" s="62"/>
      <c r="AZ79" s="62"/>
      <c r="BA79" s="63"/>
      <c r="BB79" s="61">
        <v>9</v>
      </c>
      <c r="BC79" s="62"/>
      <c r="BD79" s="62"/>
      <c r="BE79" s="62"/>
      <c r="BF79" s="63"/>
      <c r="BG79" s="61">
        <v>10</v>
      </c>
      <c r="BH79" s="62"/>
      <c r="BI79" s="62"/>
      <c r="BJ79" s="62"/>
      <c r="BK79" s="63"/>
    </row>
    <row r="80" spans="1:79" s="2" customFormat="1" ht="12.75" hidden="1" customHeight="1">
      <c r="A80" s="64" t="s">
        <v>85</v>
      </c>
      <c r="B80" s="65"/>
      <c r="C80" s="65"/>
      <c r="D80" s="66"/>
      <c r="E80" s="64" t="s">
        <v>78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94" t="s">
        <v>81</v>
      </c>
      <c r="Y80" s="95"/>
      <c r="Z80" s="95"/>
      <c r="AA80" s="95"/>
      <c r="AB80" s="96"/>
      <c r="AC80" s="94" t="s">
        <v>82</v>
      </c>
      <c r="AD80" s="95"/>
      <c r="AE80" s="95"/>
      <c r="AF80" s="95"/>
      <c r="AG80" s="96"/>
      <c r="AH80" s="64" t="s">
        <v>116</v>
      </c>
      <c r="AI80" s="65"/>
      <c r="AJ80" s="65"/>
      <c r="AK80" s="65"/>
      <c r="AL80" s="66"/>
      <c r="AM80" s="72" t="s">
        <v>218</v>
      </c>
      <c r="AN80" s="73"/>
      <c r="AO80" s="73"/>
      <c r="AP80" s="73"/>
      <c r="AQ80" s="74"/>
      <c r="AR80" s="64" t="s">
        <v>83</v>
      </c>
      <c r="AS80" s="65"/>
      <c r="AT80" s="65"/>
      <c r="AU80" s="65"/>
      <c r="AV80" s="66"/>
      <c r="AW80" s="64" t="s">
        <v>84</v>
      </c>
      <c r="AX80" s="65"/>
      <c r="AY80" s="65"/>
      <c r="AZ80" s="65"/>
      <c r="BA80" s="66"/>
      <c r="BB80" s="64" t="s">
        <v>117</v>
      </c>
      <c r="BC80" s="65"/>
      <c r="BD80" s="65"/>
      <c r="BE80" s="65"/>
      <c r="BF80" s="66"/>
      <c r="BG80" s="72" t="s">
        <v>218</v>
      </c>
      <c r="BH80" s="73"/>
      <c r="BI80" s="73"/>
      <c r="BJ80" s="73"/>
      <c r="BK80" s="74"/>
      <c r="CA80" t="s">
        <v>37</v>
      </c>
    </row>
    <row r="81" spans="1:79" s="137" customFormat="1" ht="13.2" customHeight="1">
      <c r="A81" s="153">
        <v>2111</v>
      </c>
      <c r="B81" s="154"/>
      <c r="C81" s="154"/>
      <c r="D81" s="155"/>
      <c r="E81" s="131" t="s">
        <v>250</v>
      </c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3"/>
      <c r="X81" s="157">
        <v>3503300</v>
      </c>
      <c r="Y81" s="158"/>
      <c r="Z81" s="158"/>
      <c r="AA81" s="158"/>
      <c r="AB81" s="159"/>
      <c r="AC81" s="157">
        <v>0</v>
      </c>
      <c r="AD81" s="158"/>
      <c r="AE81" s="158"/>
      <c r="AF81" s="158"/>
      <c r="AG81" s="159"/>
      <c r="AH81" s="157">
        <v>0</v>
      </c>
      <c r="AI81" s="158"/>
      <c r="AJ81" s="158"/>
      <c r="AK81" s="158"/>
      <c r="AL81" s="159"/>
      <c r="AM81" s="157">
        <f>IF(ISNUMBER(X81),X81,0)+IF(ISNUMBER(AC81),AC81,0)</f>
        <v>3503300</v>
      </c>
      <c r="AN81" s="158"/>
      <c r="AO81" s="158"/>
      <c r="AP81" s="158"/>
      <c r="AQ81" s="159"/>
      <c r="AR81" s="157">
        <v>3503300</v>
      </c>
      <c r="AS81" s="158"/>
      <c r="AT81" s="158"/>
      <c r="AU81" s="158"/>
      <c r="AV81" s="159"/>
      <c r="AW81" s="157">
        <v>0</v>
      </c>
      <c r="AX81" s="158"/>
      <c r="AY81" s="158"/>
      <c r="AZ81" s="158"/>
      <c r="BA81" s="159"/>
      <c r="BB81" s="157">
        <v>0</v>
      </c>
      <c r="BC81" s="158"/>
      <c r="BD81" s="158"/>
      <c r="BE81" s="158"/>
      <c r="BF81" s="159"/>
      <c r="BG81" s="156">
        <f>IF(ISNUMBER(AR81),AR81,0)+IF(ISNUMBER(AW81),AW81,0)</f>
        <v>3503300</v>
      </c>
      <c r="BH81" s="156"/>
      <c r="BI81" s="156"/>
      <c r="BJ81" s="156"/>
      <c r="BK81" s="156"/>
      <c r="CA81" s="137" t="s">
        <v>38</v>
      </c>
    </row>
    <row r="82" spans="1:79" s="137" customFormat="1" ht="13.2" customHeight="1">
      <c r="A82" s="153">
        <v>2120</v>
      </c>
      <c r="B82" s="154"/>
      <c r="C82" s="154"/>
      <c r="D82" s="155"/>
      <c r="E82" s="131" t="s">
        <v>251</v>
      </c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3"/>
      <c r="X82" s="157">
        <v>774400</v>
      </c>
      <c r="Y82" s="158"/>
      <c r="Z82" s="158"/>
      <c r="AA82" s="158"/>
      <c r="AB82" s="159"/>
      <c r="AC82" s="157">
        <v>0</v>
      </c>
      <c r="AD82" s="158"/>
      <c r="AE82" s="158"/>
      <c r="AF82" s="158"/>
      <c r="AG82" s="159"/>
      <c r="AH82" s="157">
        <v>0</v>
      </c>
      <c r="AI82" s="158"/>
      <c r="AJ82" s="158"/>
      <c r="AK82" s="158"/>
      <c r="AL82" s="159"/>
      <c r="AM82" s="157">
        <f>IF(ISNUMBER(X82),X82,0)+IF(ISNUMBER(AC82),AC82,0)</f>
        <v>774400</v>
      </c>
      <c r="AN82" s="158"/>
      <c r="AO82" s="158"/>
      <c r="AP82" s="158"/>
      <c r="AQ82" s="159"/>
      <c r="AR82" s="157">
        <v>774400</v>
      </c>
      <c r="AS82" s="158"/>
      <c r="AT82" s="158"/>
      <c r="AU82" s="158"/>
      <c r="AV82" s="159"/>
      <c r="AW82" s="157">
        <v>0</v>
      </c>
      <c r="AX82" s="158"/>
      <c r="AY82" s="158"/>
      <c r="AZ82" s="158"/>
      <c r="BA82" s="159"/>
      <c r="BB82" s="157">
        <v>0</v>
      </c>
      <c r="BC82" s="158"/>
      <c r="BD82" s="158"/>
      <c r="BE82" s="158"/>
      <c r="BF82" s="159"/>
      <c r="BG82" s="156">
        <f>IF(ISNUMBER(AR82),AR82,0)+IF(ISNUMBER(AW82),AW82,0)</f>
        <v>774400</v>
      </c>
      <c r="BH82" s="156"/>
      <c r="BI82" s="156"/>
      <c r="BJ82" s="156"/>
      <c r="BK82" s="156"/>
    </row>
    <row r="83" spans="1:79" s="137" customFormat="1" ht="13.2" customHeight="1">
      <c r="A83" s="153">
        <v>2210</v>
      </c>
      <c r="B83" s="154"/>
      <c r="C83" s="154"/>
      <c r="D83" s="155"/>
      <c r="E83" s="131" t="s">
        <v>252</v>
      </c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3"/>
      <c r="X83" s="157">
        <v>181700</v>
      </c>
      <c r="Y83" s="158"/>
      <c r="Z83" s="158"/>
      <c r="AA83" s="158"/>
      <c r="AB83" s="159"/>
      <c r="AC83" s="157">
        <v>3000</v>
      </c>
      <c r="AD83" s="158"/>
      <c r="AE83" s="158"/>
      <c r="AF83" s="158"/>
      <c r="AG83" s="159"/>
      <c r="AH83" s="157">
        <v>0</v>
      </c>
      <c r="AI83" s="158"/>
      <c r="AJ83" s="158"/>
      <c r="AK83" s="158"/>
      <c r="AL83" s="159"/>
      <c r="AM83" s="157">
        <f>IF(ISNUMBER(X83),X83,0)+IF(ISNUMBER(AC83),AC83,0)</f>
        <v>184700</v>
      </c>
      <c r="AN83" s="158"/>
      <c r="AO83" s="158"/>
      <c r="AP83" s="158"/>
      <c r="AQ83" s="159"/>
      <c r="AR83" s="157">
        <v>181700</v>
      </c>
      <c r="AS83" s="158"/>
      <c r="AT83" s="158"/>
      <c r="AU83" s="158"/>
      <c r="AV83" s="159"/>
      <c r="AW83" s="157">
        <v>3000</v>
      </c>
      <c r="AX83" s="158"/>
      <c r="AY83" s="158"/>
      <c r="AZ83" s="158"/>
      <c r="BA83" s="159"/>
      <c r="BB83" s="157">
        <v>0</v>
      </c>
      <c r="BC83" s="158"/>
      <c r="BD83" s="158"/>
      <c r="BE83" s="158"/>
      <c r="BF83" s="159"/>
      <c r="BG83" s="156">
        <f>IF(ISNUMBER(AR83),AR83,0)+IF(ISNUMBER(AW83),AW83,0)</f>
        <v>184700</v>
      </c>
      <c r="BH83" s="156"/>
      <c r="BI83" s="156"/>
      <c r="BJ83" s="156"/>
      <c r="BK83" s="156"/>
    </row>
    <row r="84" spans="1:79" s="137" customFormat="1" ht="13.2" customHeight="1">
      <c r="A84" s="153">
        <v>2240</v>
      </c>
      <c r="B84" s="154"/>
      <c r="C84" s="154"/>
      <c r="D84" s="155"/>
      <c r="E84" s="131" t="s">
        <v>253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3"/>
      <c r="X84" s="157">
        <v>161000</v>
      </c>
      <c r="Y84" s="158"/>
      <c r="Z84" s="158"/>
      <c r="AA84" s="158"/>
      <c r="AB84" s="159"/>
      <c r="AC84" s="157">
        <v>0</v>
      </c>
      <c r="AD84" s="158"/>
      <c r="AE84" s="158"/>
      <c r="AF84" s="158"/>
      <c r="AG84" s="159"/>
      <c r="AH84" s="157">
        <v>0</v>
      </c>
      <c r="AI84" s="158"/>
      <c r="AJ84" s="158"/>
      <c r="AK84" s="158"/>
      <c r="AL84" s="159"/>
      <c r="AM84" s="157">
        <f>IF(ISNUMBER(X84),X84,0)+IF(ISNUMBER(AC84),AC84,0)</f>
        <v>161000</v>
      </c>
      <c r="AN84" s="158"/>
      <c r="AO84" s="158"/>
      <c r="AP84" s="158"/>
      <c r="AQ84" s="159"/>
      <c r="AR84" s="157">
        <v>161000</v>
      </c>
      <c r="AS84" s="158"/>
      <c r="AT84" s="158"/>
      <c r="AU84" s="158"/>
      <c r="AV84" s="159"/>
      <c r="AW84" s="157">
        <v>0</v>
      </c>
      <c r="AX84" s="158"/>
      <c r="AY84" s="158"/>
      <c r="AZ84" s="158"/>
      <c r="BA84" s="159"/>
      <c r="BB84" s="157">
        <v>0</v>
      </c>
      <c r="BC84" s="158"/>
      <c r="BD84" s="158"/>
      <c r="BE84" s="158"/>
      <c r="BF84" s="159"/>
      <c r="BG84" s="156">
        <f>IF(ISNUMBER(AR84),AR84,0)+IF(ISNUMBER(AW84),AW84,0)</f>
        <v>161000</v>
      </c>
      <c r="BH84" s="156"/>
      <c r="BI84" s="156"/>
      <c r="BJ84" s="156"/>
      <c r="BK84" s="156"/>
    </row>
    <row r="85" spans="1:79" s="137" customFormat="1" ht="13.2" customHeight="1">
      <c r="A85" s="153">
        <v>2250</v>
      </c>
      <c r="B85" s="154"/>
      <c r="C85" s="154"/>
      <c r="D85" s="155"/>
      <c r="E85" s="131" t="s">
        <v>254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3"/>
      <c r="X85" s="157">
        <v>12000</v>
      </c>
      <c r="Y85" s="158"/>
      <c r="Z85" s="158"/>
      <c r="AA85" s="158"/>
      <c r="AB85" s="159"/>
      <c r="AC85" s="157">
        <v>0</v>
      </c>
      <c r="AD85" s="158"/>
      <c r="AE85" s="158"/>
      <c r="AF85" s="158"/>
      <c r="AG85" s="159"/>
      <c r="AH85" s="157">
        <v>0</v>
      </c>
      <c r="AI85" s="158"/>
      <c r="AJ85" s="158"/>
      <c r="AK85" s="158"/>
      <c r="AL85" s="159"/>
      <c r="AM85" s="157">
        <f>IF(ISNUMBER(X85),X85,0)+IF(ISNUMBER(AC85),AC85,0)</f>
        <v>12000</v>
      </c>
      <c r="AN85" s="158"/>
      <c r="AO85" s="158"/>
      <c r="AP85" s="158"/>
      <c r="AQ85" s="159"/>
      <c r="AR85" s="157">
        <v>12000</v>
      </c>
      <c r="AS85" s="158"/>
      <c r="AT85" s="158"/>
      <c r="AU85" s="158"/>
      <c r="AV85" s="159"/>
      <c r="AW85" s="157">
        <v>0</v>
      </c>
      <c r="AX85" s="158"/>
      <c r="AY85" s="158"/>
      <c r="AZ85" s="158"/>
      <c r="BA85" s="159"/>
      <c r="BB85" s="157">
        <v>0</v>
      </c>
      <c r="BC85" s="158"/>
      <c r="BD85" s="158"/>
      <c r="BE85" s="158"/>
      <c r="BF85" s="159"/>
      <c r="BG85" s="156">
        <f>IF(ISNUMBER(AR85),AR85,0)+IF(ISNUMBER(AW85),AW85,0)</f>
        <v>12000</v>
      </c>
      <c r="BH85" s="156"/>
      <c r="BI85" s="156"/>
      <c r="BJ85" s="156"/>
      <c r="BK85" s="156"/>
    </row>
    <row r="86" spans="1:79" s="137" customFormat="1" ht="13.2" customHeight="1">
      <c r="A86" s="153">
        <v>2271</v>
      </c>
      <c r="B86" s="154"/>
      <c r="C86" s="154"/>
      <c r="D86" s="155"/>
      <c r="E86" s="131" t="s">
        <v>255</v>
      </c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3"/>
      <c r="X86" s="157">
        <v>230000</v>
      </c>
      <c r="Y86" s="158"/>
      <c r="Z86" s="158"/>
      <c r="AA86" s="158"/>
      <c r="AB86" s="159"/>
      <c r="AC86" s="157">
        <v>0</v>
      </c>
      <c r="AD86" s="158"/>
      <c r="AE86" s="158"/>
      <c r="AF86" s="158"/>
      <c r="AG86" s="159"/>
      <c r="AH86" s="157">
        <v>0</v>
      </c>
      <c r="AI86" s="158"/>
      <c r="AJ86" s="158"/>
      <c r="AK86" s="158"/>
      <c r="AL86" s="159"/>
      <c r="AM86" s="157">
        <f>IF(ISNUMBER(X86),X86,0)+IF(ISNUMBER(AC86),AC86,0)</f>
        <v>230000</v>
      </c>
      <c r="AN86" s="158"/>
      <c r="AO86" s="158"/>
      <c r="AP86" s="158"/>
      <c r="AQ86" s="159"/>
      <c r="AR86" s="157">
        <v>230000</v>
      </c>
      <c r="AS86" s="158"/>
      <c r="AT86" s="158"/>
      <c r="AU86" s="158"/>
      <c r="AV86" s="159"/>
      <c r="AW86" s="157">
        <v>0</v>
      </c>
      <c r="AX86" s="158"/>
      <c r="AY86" s="158"/>
      <c r="AZ86" s="158"/>
      <c r="BA86" s="159"/>
      <c r="BB86" s="157">
        <v>0</v>
      </c>
      <c r="BC86" s="158"/>
      <c r="BD86" s="158"/>
      <c r="BE86" s="158"/>
      <c r="BF86" s="159"/>
      <c r="BG86" s="156">
        <f>IF(ISNUMBER(AR86),AR86,0)+IF(ISNUMBER(AW86),AW86,0)</f>
        <v>230000</v>
      </c>
      <c r="BH86" s="156"/>
      <c r="BI86" s="156"/>
      <c r="BJ86" s="156"/>
      <c r="BK86" s="156"/>
    </row>
    <row r="87" spans="1:79" s="137" customFormat="1" ht="13.2" customHeight="1">
      <c r="A87" s="153">
        <v>2272</v>
      </c>
      <c r="B87" s="154"/>
      <c r="C87" s="154"/>
      <c r="D87" s="155"/>
      <c r="E87" s="131" t="s">
        <v>256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3"/>
      <c r="X87" s="157">
        <v>7200</v>
      </c>
      <c r="Y87" s="158"/>
      <c r="Z87" s="158"/>
      <c r="AA87" s="158"/>
      <c r="AB87" s="159"/>
      <c r="AC87" s="157">
        <v>0</v>
      </c>
      <c r="AD87" s="158"/>
      <c r="AE87" s="158"/>
      <c r="AF87" s="158"/>
      <c r="AG87" s="159"/>
      <c r="AH87" s="157">
        <v>0</v>
      </c>
      <c r="AI87" s="158"/>
      <c r="AJ87" s="158"/>
      <c r="AK87" s="158"/>
      <c r="AL87" s="159"/>
      <c r="AM87" s="157">
        <f>IF(ISNUMBER(X87),X87,0)+IF(ISNUMBER(AC87),AC87,0)</f>
        <v>7200</v>
      </c>
      <c r="AN87" s="158"/>
      <c r="AO87" s="158"/>
      <c r="AP87" s="158"/>
      <c r="AQ87" s="159"/>
      <c r="AR87" s="157">
        <v>7200</v>
      </c>
      <c r="AS87" s="158"/>
      <c r="AT87" s="158"/>
      <c r="AU87" s="158"/>
      <c r="AV87" s="159"/>
      <c r="AW87" s="157">
        <v>0</v>
      </c>
      <c r="AX87" s="158"/>
      <c r="AY87" s="158"/>
      <c r="AZ87" s="158"/>
      <c r="BA87" s="159"/>
      <c r="BB87" s="157">
        <v>0</v>
      </c>
      <c r="BC87" s="158"/>
      <c r="BD87" s="158"/>
      <c r="BE87" s="158"/>
      <c r="BF87" s="159"/>
      <c r="BG87" s="156">
        <f>IF(ISNUMBER(AR87),AR87,0)+IF(ISNUMBER(AW87),AW87,0)</f>
        <v>7200</v>
      </c>
      <c r="BH87" s="156"/>
      <c r="BI87" s="156"/>
      <c r="BJ87" s="156"/>
      <c r="BK87" s="156"/>
    </row>
    <row r="88" spans="1:79" s="137" customFormat="1" ht="13.2" customHeight="1">
      <c r="A88" s="153">
        <v>2273</v>
      </c>
      <c r="B88" s="154"/>
      <c r="C88" s="154"/>
      <c r="D88" s="155"/>
      <c r="E88" s="131" t="s">
        <v>257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3"/>
      <c r="X88" s="157">
        <v>144000</v>
      </c>
      <c r="Y88" s="158"/>
      <c r="Z88" s="158"/>
      <c r="AA88" s="158"/>
      <c r="AB88" s="159"/>
      <c r="AC88" s="157">
        <v>0</v>
      </c>
      <c r="AD88" s="158"/>
      <c r="AE88" s="158"/>
      <c r="AF88" s="158"/>
      <c r="AG88" s="159"/>
      <c r="AH88" s="157">
        <v>0</v>
      </c>
      <c r="AI88" s="158"/>
      <c r="AJ88" s="158"/>
      <c r="AK88" s="158"/>
      <c r="AL88" s="159"/>
      <c r="AM88" s="157">
        <f>IF(ISNUMBER(X88),X88,0)+IF(ISNUMBER(AC88),AC88,0)</f>
        <v>144000</v>
      </c>
      <c r="AN88" s="158"/>
      <c r="AO88" s="158"/>
      <c r="AP88" s="158"/>
      <c r="AQ88" s="159"/>
      <c r="AR88" s="157">
        <v>144000</v>
      </c>
      <c r="AS88" s="158"/>
      <c r="AT88" s="158"/>
      <c r="AU88" s="158"/>
      <c r="AV88" s="159"/>
      <c r="AW88" s="157">
        <v>0</v>
      </c>
      <c r="AX88" s="158"/>
      <c r="AY88" s="158"/>
      <c r="AZ88" s="158"/>
      <c r="BA88" s="159"/>
      <c r="BB88" s="157">
        <v>0</v>
      </c>
      <c r="BC88" s="158"/>
      <c r="BD88" s="158"/>
      <c r="BE88" s="158"/>
      <c r="BF88" s="159"/>
      <c r="BG88" s="156">
        <f>IF(ISNUMBER(AR88),AR88,0)+IF(ISNUMBER(AW88),AW88,0)</f>
        <v>144000</v>
      </c>
      <c r="BH88" s="156"/>
      <c r="BI88" s="156"/>
      <c r="BJ88" s="156"/>
      <c r="BK88" s="156"/>
    </row>
    <row r="89" spans="1:79" s="137" customFormat="1" ht="13.2" customHeight="1">
      <c r="A89" s="153">
        <v>2275</v>
      </c>
      <c r="B89" s="154"/>
      <c r="C89" s="154"/>
      <c r="D89" s="155"/>
      <c r="E89" s="131" t="s">
        <v>258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3"/>
      <c r="X89" s="157">
        <v>1500</v>
      </c>
      <c r="Y89" s="158"/>
      <c r="Z89" s="158"/>
      <c r="AA89" s="158"/>
      <c r="AB89" s="159"/>
      <c r="AC89" s="157">
        <v>0</v>
      </c>
      <c r="AD89" s="158"/>
      <c r="AE89" s="158"/>
      <c r="AF89" s="158"/>
      <c r="AG89" s="159"/>
      <c r="AH89" s="157">
        <v>0</v>
      </c>
      <c r="AI89" s="158"/>
      <c r="AJ89" s="158"/>
      <c r="AK89" s="158"/>
      <c r="AL89" s="159"/>
      <c r="AM89" s="157">
        <f>IF(ISNUMBER(X89),X89,0)+IF(ISNUMBER(AC89),AC89,0)</f>
        <v>1500</v>
      </c>
      <c r="AN89" s="158"/>
      <c r="AO89" s="158"/>
      <c r="AP89" s="158"/>
      <c r="AQ89" s="159"/>
      <c r="AR89" s="157">
        <v>1500</v>
      </c>
      <c r="AS89" s="158"/>
      <c r="AT89" s="158"/>
      <c r="AU89" s="158"/>
      <c r="AV89" s="159"/>
      <c r="AW89" s="157">
        <v>0</v>
      </c>
      <c r="AX89" s="158"/>
      <c r="AY89" s="158"/>
      <c r="AZ89" s="158"/>
      <c r="BA89" s="159"/>
      <c r="BB89" s="157">
        <v>0</v>
      </c>
      <c r="BC89" s="158"/>
      <c r="BD89" s="158"/>
      <c r="BE89" s="158"/>
      <c r="BF89" s="159"/>
      <c r="BG89" s="156">
        <f>IF(ISNUMBER(AR89),AR89,0)+IF(ISNUMBER(AW89),AW89,0)</f>
        <v>1500</v>
      </c>
      <c r="BH89" s="156"/>
      <c r="BI89" s="156"/>
      <c r="BJ89" s="156"/>
      <c r="BK89" s="156"/>
    </row>
    <row r="90" spans="1:79" s="137" customFormat="1" ht="26.4" customHeight="1">
      <c r="A90" s="153">
        <v>2282</v>
      </c>
      <c r="B90" s="154"/>
      <c r="C90" s="154"/>
      <c r="D90" s="155"/>
      <c r="E90" s="131" t="s">
        <v>259</v>
      </c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3"/>
      <c r="X90" s="157">
        <v>6000</v>
      </c>
      <c r="Y90" s="158"/>
      <c r="Z90" s="158"/>
      <c r="AA90" s="158"/>
      <c r="AB90" s="159"/>
      <c r="AC90" s="157">
        <v>0</v>
      </c>
      <c r="AD90" s="158"/>
      <c r="AE90" s="158"/>
      <c r="AF90" s="158"/>
      <c r="AG90" s="159"/>
      <c r="AH90" s="157">
        <v>0</v>
      </c>
      <c r="AI90" s="158"/>
      <c r="AJ90" s="158"/>
      <c r="AK90" s="158"/>
      <c r="AL90" s="159"/>
      <c r="AM90" s="157">
        <f>IF(ISNUMBER(X90),X90,0)+IF(ISNUMBER(AC90),AC90,0)</f>
        <v>6000</v>
      </c>
      <c r="AN90" s="158"/>
      <c r="AO90" s="158"/>
      <c r="AP90" s="158"/>
      <c r="AQ90" s="159"/>
      <c r="AR90" s="157">
        <v>6000</v>
      </c>
      <c r="AS90" s="158"/>
      <c r="AT90" s="158"/>
      <c r="AU90" s="158"/>
      <c r="AV90" s="159"/>
      <c r="AW90" s="157">
        <v>0</v>
      </c>
      <c r="AX90" s="158"/>
      <c r="AY90" s="158"/>
      <c r="AZ90" s="158"/>
      <c r="BA90" s="159"/>
      <c r="BB90" s="157">
        <v>0</v>
      </c>
      <c r="BC90" s="158"/>
      <c r="BD90" s="158"/>
      <c r="BE90" s="158"/>
      <c r="BF90" s="159"/>
      <c r="BG90" s="156">
        <f>IF(ISNUMBER(AR90),AR90,0)+IF(ISNUMBER(AW90),AW90,0)</f>
        <v>6000</v>
      </c>
      <c r="BH90" s="156"/>
      <c r="BI90" s="156"/>
      <c r="BJ90" s="156"/>
      <c r="BK90" s="156"/>
    </row>
    <row r="91" spans="1:79" s="137" customFormat="1" ht="13.2" customHeight="1">
      <c r="A91" s="153">
        <v>2800</v>
      </c>
      <c r="B91" s="154"/>
      <c r="C91" s="154"/>
      <c r="D91" s="155"/>
      <c r="E91" s="131" t="s">
        <v>260</v>
      </c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3"/>
      <c r="X91" s="157">
        <v>0</v>
      </c>
      <c r="Y91" s="158"/>
      <c r="Z91" s="158"/>
      <c r="AA91" s="158"/>
      <c r="AB91" s="159"/>
      <c r="AC91" s="157">
        <v>0</v>
      </c>
      <c r="AD91" s="158"/>
      <c r="AE91" s="158"/>
      <c r="AF91" s="158"/>
      <c r="AG91" s="159"/>
      <c r="AH91" s="157">
        <v>0</v>
      </c>
      <c r="AI91" s="158"/>
      <c r="AJ91" s="158"/>
      <c r="AK91" s="158"/>
      <c r="AL91" s="159"/>
      <c r="AM91" s="157">
        <f>IF(ISNUMBER(X91),X91,0)+IF(ISNUMBER(AC91),AC91,0)</f>
        <v>0</v>
      </c>
      <c r="AN91" s="158"/>
      <c r="AO91" s="158"/>
      <c r="AP91" s="158"/>
      <c r="AQ91" s="159"/>
      <c r="AR91" s="157">
        <v>0</v>
      </c>
      <c r="AS91" s="158"/>
      <c r="AT91" s="158"/>
      <c r="AU91" s="158"/>
      <c r="AV91" s="159"/>
      <c r="AW91" s="157">
        <v>0</v>
      </c>
      <c r="AX91" s="158"/>
      <c r="AY91" s="158"/>
      <c r="AZ91" s="158"/>
      <c r="BA91" s="159"/>
      <c r="BB91" s="157">
        <v>0</v>
      </c>
      <c r="BC91" s="158"/>
      <c r="BD91" s="158"/>
      <c r="BE91" s="158"/>
      <c r="BF91" s="159"/>
      <c r="BG91" s="156">
        <f>IF(ISNUMBER(AR91),AR91,0)+IF(ISNUMBER(AW91),AW91,0)</f>
        <v>0</v>
      </c>
      <c r="BH91" s="156"/>
      <c r="BI91" s="156"/>
      <c r="BJ91" s="156"/>
      <c r="BK91" s="156"/>
    </row>
    <row r="92" spans="1:79" s="9" customFormat="1" ht="12.75" customHeight="1">
      <c r="A92" s="126"/>
      <c r="B92" s="127"/>
      <c r="C92" s="127"/>
      <c r="D92" s="129"/>
      <c r="E92" s="138" t="s">
        <v>179</v>
      </c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40"/>
      <c r="X92" s="161">
        <v>5021100</v>
      </c>
      <c r="Y92" s="162"/>
      <c r="Z92" s="162"/>
      <c r="AA92" s="162"/>
      <c r="AB92" s="163"/>
      <c r="AC92" s="161">
        <v>3000</v>
      </c>
      <c r="AD92" s="162"/>
      <c r="AE92" s="162"/>
      <c r="AF92" s="162"/>
      <c r="AG92" s="163"/>
      <c r="AH92" s="161">
        <v>0</v>
      </c>
      <c r="AI92" s="162"/>
      <c r="AJ92" s="162"/>
      <c r="AK92" s="162"/>
      <c r="AL92" s="163"/>
      <c r="AM92" s="161">
        <f>IF(ISNUMBER(X92),X92,0)+IF(ISNUMBER(AC92),AC92,0)</f>
        <v>5024100</v>
      </c>
      <c r="AN92" s="162"/>
      <c r="AO92" s="162"/>
      <c r="AP92" s="162"/>
      <c r="AQ92" s="163"/>
      <c r="AR92" s="161">
        <v>5021100</v>
      </c>
      <c r="AS92" s="162"/>
      <c r="AT92" s="162"/>
      <c r="AU92" s="162"/>
      <c r="AV92" s="163"/>
      <c r="AW92" s="161">
        <v>3000</v>
      </c>
      <c r="AX92" s="162"/>
      <c r="AY92" s="162"/>
      <c r="AZ92" s="162"/>
      <c r="BA92" s="163"/>
      <c r="BB92" s="161">
        <v>0</v>
      </c>
      <c r="BC92" s="162"/>
      <c r="BD92" s="162"/>
      <c r="BE92" s="162"/>
      <c r="BF92" s="163"/>
      <c r="BG92" s="160">
        <f>IF(ISNUMBER(AR92),AR92,0)+IF(ISNUMBER(AW92),AW92,0)</f>
        <v>5024100</v>
      </c>
      <c r="BH92" s="160"/>
      <c r="BI92" s="160"/>
      <c r="BJ92" s="160"/>
      <c r="BK92" s="160"/>
    </row>
    <row r="94" spans="1:79" ht="14.25" customHeight="1">
      <c r="A94" s="48" t="s">
        <v>315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1:79" ht="15" customHeight="1">
      <c r="A95" s="69" t="s">
        <v>237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</row>
    <row r="96" spans="1:79" ht="23.1" customHeight="1">
      <c r="A96" s="88" t="s">
        <v>150</v>
      </c>
      <c r="B96" s="89"/>
      <c r="C96" s="89"/>
      <c r="D96" s="89"/>
      <c r="E96" s="90"/>
      <c r="F96" s="79" t="s">
        <v>20</v>
      </c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1"/>
      <c r="X96" s="46" t="s">
        <v>241</v>
      </c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61" t="s">
        <v>243</v>
      </c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3"/>
    </row>
    <row r="97" spans="1:79" ht="53.25" customHeight="1">
      <c r="A97" s="91"/>
      <c r="B97" s="92"/>
      <c r="C97" s="92"/>
      <c r="D97" s="92"/>
      <c r="E97" s="93"/>
      <c r="F97" s="82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4"/>
      <c r="X97" s="61" t="s">
        <v>5</v>
      </c>
      <c r="Y97" s="62"/>
      <c r="Z97" s="62"/>
      <c r="AA97" s="62"/>
      <c r="AB97" s="63"/>
      <c r="AC97" s="61" t="s">
        <v>4</v>
      </c>
      <c r="AD97" s="62"/>
      <c r="AE97" s="62"/>
      <c r="AF97" s="62"/>
      <c r="AG97" s="63"/>
      <c r="AH97" s="76" t="s">
        <v>147</v>
      </c>
      <c r="AI97" s="77"/>
      <c r="AJ97" s="77"/>
      <c r="AK97" s="77"/>
      <c r="AL97" s="78"/>
      <c r="AM97" s="61" t="s">
        <v>6</v>
      </c>
      <c r="AN97" s="62"/>
      <c r="AO97" s="62"/>
      <c r="AP97" s="62"/>
      <c r="AQ97" s="63"/>
      <c r="AR97" s="61" t="s">
        <v>5</v>
      </c>
      <c r="AS97" s="62"/>
      <c r="AT97" s="62"/>
      <c r="AU97" s="62"/>
      <c r="AV97" s="63"/>
      <c r="AW97" s="61" t="s">
        <v>4</v>
      </c>
      <c r="AX97" s="62"/>
      <c r="AY97" s="62"/>
      <c r="AZ97" s="62"/>
      <c r="BA97" s="63"/>
      <c r="BB97" s="100" t="s">
        <v>147</v>
      </c>
      <c r="BC97" s="100"/>
      <c r="BD97" s="100"/>
      <c r="BE97" s="100"/>
      <c r="BF97" s="100"/>
      <c r="BG97" s="61" t="s">
        <v>118</v>
      </c>
      <c r="BH97" s="62"/>
      <c r="BI97" s="62"/>
      <c r="BJ97" s="62"/>
      <c r="BK97" s="63"/>
    </row>
    <row r="98" spans="1:79" ht="15" customHeight="1">
      <c r="A98" s="61">
        <v>1</v>
      </c>
      <c r="B98" s="62"/>
      <c r="C98" s="62"/>
      <c r="D98" s="62"/>
      <c r="E98" s="63"/>
      <c r="F98" s="61">
        <v>2</v>
      </c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3"/>
      <c r="X98" s="61">
        <v>3</v>
      </c>
      <c r="Y98" s="62"/>
      <c r="Z98" s="62"/>
      <c r="AA98" s="62"/>
      <c r="AB98" s="63"/>
      <c r="AC98" s="61">
        <v>4</v>
      </c>
      <c r="AD98" s="62"/>
      <c r="AE98" s="62"/>
      <c r="AF98" s="62"/>
      <c r="AG98" s="63"/>
      <c r="AH98" s="61">
        <v>5</v>
      </c>
      <c r="AI98" s="62"/>
      <c r="AJ98" s="62"/>
      <c r="AK98" s="62"/>
      <c r="AL98" s="63"/>
      <c r="AM98" s="61">
        <v>6</v>
      </c>
      <c r="AN98" s="62"/>
      <c r="AO98" s="62"/>
      <c r="AP98" s="62"/>
      <c r="AQ98" s="63"/>
      <c r="AR98" s="61">
        <v>7</v>
      </c>
      <c r="AS98" s="62"/>
      <c r="AT98" s="62"/>
      <c r="AU98" s="62"/>
      <c r="AV98" s="63"/>
      <c r="AW98" s="61">
        <v>8</v>
      </c>
      <c r="AX98" s="62"/>
      <c r="AY98" s="62"/>
      <c r="AZ98" s="62"/>
      <c r="BA98" s="63"/>
      <c r="BB98" s="61">
        <v>9</v>
      </c>
      <c r="BC98" s="62"/>
      <c r="BD98" s="62"/>
      <c r="BE98" s="62"/>
      <c r="BF98" s="63"/>
      <c r="BG98" s="61">
        <v>10</v>
      </c>
      <c r="BH98" s="62"/>
      <c r="BI98" s="62"/>
      <c r="BJ98" s="62"/>
      <c r="BK98" s="63"/>
    </row>
    <row r="99" spans="1:79" s="2" customFormat="1" ht="15" hidden="1" customHeight="1">
      <c r="A99" s="64" t="s">
        <v>85</v>
      </c>
      <c r="B99" s="65"/>
      <c r="C99" s="65"/>
      <c r="D99" s="65"/>
      <c r="E99" s="66"/>
      <c r="F99" s="64" t="s">
        <v>78</v>
      </c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6"/>
      <c r="X99" s="64" t="s">
        <v>81</v>
      </c>
      <c r="Y99" s="65"/>
      <c r="Z99" s="65"/>
      <c r="AA99" s="65"/>
      <c r="AB99" s="66"/>
      <c r="AC99" s="64" t="s">
        <v>82</v>
      </c>
      <c r="AD99" s="65"/>
      <c r="AE99" s="65"/>
      <c r="AF99" s="65"/>
      <c r="AG99" s="66"/>
      <c r="AH99" s="64" t="s">
        <v>116</v>
      </c>
      <c r="AI99" s="65"/>
      <c r="AJ99" s="65"/>
      <c r="AK99" s="65"/>
      <c r="AL99" s="66"/>
      <c r="AM99" s="72" t="s">
        <v>218</v>
      </c>
      <c r="AN99" s="73"/>
      <c r="AO99" s="73"/>
      <c r="AP99" s="73"/>
      <c r="AQ99" s="74"/>
      <c r="AR99" s="64" t="s">
        <v>83</v>
      </c>
      <c r="AS99" s="65"/>
      <c r="AT99" s="65"/>
      <c r="AU99" s="65"/>
      <c r="AV99" s="66"/>
      <c r="AW99" s="64" t="s">
        <v>84</v>
      </c>
      <c r="AX99" s="65"/>
      <c r="AY99" s="65"/>
      <c r="AZ99" s="65"/>
      <c r="BA99" s="66"/>
      <c r="BB99" s="64" t="s">
        <v>117</v>
      </c>
      <c r="BC99" s="65"/>
      <c r="BD99" s="65"/>
      <c r="BE99" s="65"/>
      <c r="BF99" s="66"/>
      <c r="BG99" s="72" t="s">
        <v>218</v>
      </c>
      <c r="BH99" s="73"/>
      <c r="BI99" s="73"/>
      <c r="BJ99" s="73"/>
      <c r="BK99" s="74"/>
      <c r="CA99" t="s">
        <v>39</v>
      </c>
    </row>
    <row r="100" spans="1:79" s="9" customFormat="1" ht="12.75" customHeight="1">
      <c r="A100" s="126"/>
      <c r="B100" s="127"/>
      <c r="C100" s="127"/>
      <c r="D100" s="127"/>
      <c r="E100" s="129"/>
      <c r="F100" s="126" t="s">
        <v>179</v>
      </c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9"/>
      <c r="X100" s="164"/>
      <c r="Y100" s="165"/>
      <c r="Z100" s="165"/>
      <c r="AA100" s="165"/>
      <c r="AB100" s="166"/>
      <c r="AC100" s="164"/>
      <c r="AD100" s="165"/>
      <c r="AE100" s="165"/>
      <c r="AF100" s="165"/>
      <c r="AG100" s="166"/>
      <c r="AH100" s="160"/>
      <c r="AI100" s="160"/>
      <c r="AJ100" s="160"/>
      <c r="AK100" s="160"/>
      <c r="AL100" s="160"/>
      <c r="AM100" s="160">
        <f>IF(ISNUMBER(X100),X100,0)+IF(ISNUMBER(AC100),AC100,0)</f>
        <v>0</v>
      </c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>
        <f>IF(ISNUMBER(AR100),AR100,0)+IF(ISNUMBER(AW100),AW100,0)</f>
        <v>0</v>
      </c>
      <c r="BH100" s="160"/>
      <c r="BI100" s="160"/>
      <c r="BJ100" s="160"/>
      <c r="BK100" s="160"/>
      <c r="CA100" s="9" t="s">
        <v>40</v>
      </c>
    </row>
    <row r="103" spans="1:79" ht="14.25" customHeight="1">
      <c r="A103" s="48" t="s">
        <v>151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</row>
    <row r="104" spans="1:79" ht="14.25" customHeight="1">
      <c r="A104" s="48" t="s">
        <v>302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</row>
    <row r="105" spans="1:79" ht="15" customHeight="1">
      <c r="A105" s="69" t="s">
        <v>237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</row>
    <row r="106" spans="1:79" ht="23.1" customHeight="1">
      <c r="A106" s="79" t="s">
        <v>7</v>
      </c>
      <c r="B106" s="80"/>
      <c r="C106" s="80"/>
      <c r="D106" s="79" t="s">
        <v>152</v>
      </c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1"/>
      <c r="U106" s="61" t="s">
        <v>238</v>
      </c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3"/>
      <c r="AN106" s="61" t="s">
        <v>239</v>
      </c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3"/>
      <c r="BG106" s="46" t="s">
        <v>240</v>
      </c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</row>
    <row r="107" spans="1:79" ht="52.5" customHeight="1">
      <c r="A107" s="82"/>
      <c r="B107" s="83"/>
      <c r="C107" s="83"/>
      <c r="D107" s="82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4"/>
      <c r="U107" s="61" t="s">
        <v>5</v>
      </c>
      <c r="V107" s="62"/>
      <c r="W107" s="62"/>
      <c r="X107" s="62"/>
      <c r="Y107" s="63"/>
      <c r="Z107" s="61" t="s">
        <v>4</v>
      </c>
      <c r="AA107" s="62"/>
      <c r="AB107" s="62"/>
      <c r="AC107" s="62"/>
      <c r="AD107" s="63"/>
      <c r="AE107" s="76" t="s">
        <v>147</v>
      </c>
      <c r="AF107" s="77"/>
      <c r="AG107" s="77"/>
      <c r="AH107" s="78"/>
      <c r="AI107" s="61" t="s">
        <v>6</v>
      </c>
      <c r="AJ107" s="62"/>
      <c r="AK107" s="62"/>
      <c r="AL107" s="62"/>
      <c r="AM107" s="63"/>
      <c r="AN107" s="61" t="s">
        <v>5</v>
      </c>
      <c r="AO107" s="62"/>
      <c r="AP107" s="62"/>
      <c r="AQ107" s="62"/>
      <c r="AR107" s="63"/>
      <c r="AS107" s="61" t="s">
        <v>4</v>
      </c>
      <c r="AT107" s="62"/>
      <c r="AU107" s="62"/>
      <c r="AV107" s="62"/>
      <c r="AW107" s="63"/>
      <c r="AX107" s="76" t="s">
        <v>147</v>
      </c>
      <c r="AY107" s="77"/>
      <c r="AZ107" s="77"/>
      <c r="BA107" s="78"/>
      <c r="BB107" s="61" t="s">
        <v>118</v>
      </c>
      <c r="BC107" s="62"/>
      <c r="BD107" s="62"/>
      <c r="BE107" s="62"/>
      <c r="BF107" s="63"/>
      <c r="BG107" s="61" t="s">
        <v>5</v>
      </c>
      <c r="BH107" s="62"/>
      <c r="BI107" s="62"/>
      <c r="BJ107" s="62"/>
      <c r="BK107" s="63"/>
      <c r="BL107" s="46" t="s">
        <v>4</v>
      </c>
      <c r="BM107" s="46"/>
      <c r="BN107" s="46"/>
      <c r="BO107" s="46"/>
      <c r="BP107" s="46"/>
      <c r="BQ107" s="100" t="s">
        <v>147</v>
      </c>
      <c r="BR107" s="100"/>
      <c r="BS107" s="100"/>
      <c r="BT107" s="100"/>
      <c r="BU107" s="61" t="s">
        <v>119</v>
      </c>
      <c r="BV107" s="62"/>
      <c r="BW107" s="62"/>
      <c r="BX107" s="62"/>
      <c r="BY107" s="63"/>
    </row>
    <row r="108" spans="1:79" ht="15" customHeight="1">
      <c r="A108" s="61">
        <v>1</v>
      </c>
      <c r="B108" s="62"/>
      <c r="C108" s="62"/>
      <c r="D108" s="61">
        <v>2</v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3"/>
      <c r="U108" s="61">
        <v>3</v>
      </c>
      <c r="V108" s="62"/>
      <c r="W108" s="62"/>
      <c r="X108" s="62"/>
      <c r="Y108" s="63"/>
      <c r="Z108" s="61">
        <v>4</v>
      </c>
      <c r="AA108" s="62"/>
      <c r="AB108" s="62"/>
      <c r="AC108" s="62"/>
      <c r="AD108" s="63"/>
      <c r="AE108" s="61">
        <v>5</v>
      </c>
      <c r="AF108" s="62"/>
      <c r="AG108" s="62"/>
      <c r="AH108" s="63"/>
      <c r="AI108" s="61">
        <v>6</v>
      </c>
      <c r="AJ108" s="62"/>
      <c r="AK108" s="62"/>
      <c r="AL108" s="62"/>
      <c r="AM108" s="63"/>
      <c r="AN108" s="61">
        <v>7</v>
      </c>
      <c r="AO108" s="62"/>
      <c r="AP108" s="62"/>
      <c r="AQ108" s="62"/>
      <c r="AR108" s="63"/>
      <c r="AS108" s="61">
        <v>8</v>
      </c>
      <c r="AT108" s="62"/>
      <c r="AU108" s="62"/>
      <c r="AV108" s="62"/>
      <c r="AW108" s="63"/>
      <c r="AX108" s="46">
        <v>9</v>
      </c>
      <c r="AY108" s="46"/>
      <c r="AZ108" s="46"/>
      <c r="BA108" s="46"/>
      <c r="BB108" s="61">
        <v>10</v>
      </c>
      <c r="BC108" s="62"/>
      <c r="BD108" s="62"/>
      <c r="BE108" s="62"/>
      <c r="BF108" s="63"/>
      <c r="BG108" s="61">
        <v>11</v>
      </c>
      <c r="BH108" s="62"/>
      <c r="BI108" s="62"/>
      <c r="BJ108" s="62"/>
      <c r="BK108" s="63"/>
      <c r="BL108" s="46">
        <v>12</v>
      </c>
      <c r="BM108" s="46"/>
      <c r="BN108" s="46"/>
      <c r="BO108" s="46"/>
      <c r="BP108" s="46"/>
      <c r="BQ108" s="61">
        <v>13</v>
      </c>
      <c r="BR108" s="62"/>
      <c r="BS108" s="62"/>
      <c r="BT108" s="63"/>
      <c r="BU108" s="61">
        <v>14</v>
      </c>
      <c r="BV108" s="62"/>
      <c r="BW108" s="62"/>
      <c r="BX108" s="62"/>
      <c r="BY108" s="63"/>
    </row>
    <row r="109" spans="1:79" s="2" customFormat="1" ht="14.25" hidden="1" customHeight="1">
      <c r="A109" s="64" t="s">
        <v>90</v>
      </c>
      <c r="B109" s="65"/>
      <c r="C109" s="65"/>
      <c r="D109" s="64" t="s">
        <v>78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6"/>
      <c r="U109" s="44" t="s">
        <v>86</v>
      </c>
      <c r="V109" s="44"/>
      <c r="W109" s="44"/>
      <c r="X109" s="44"/>
      <c r="Y109" s="44"/>
      <c r="Z109" s="44" t="s">
        <v>87</v>
      </c>
      <c r="AA109" s="44"/>
      <c r="AB109" s="44"/>
      <c r="AC109" s="44"/>
      <c r="AD109" s="44"/>
      <c r="AE109" s="44" t="s">
        <v>113</v>
      </c>
      <c r="AF109" s="44"/>
      <c r="AG109" s="44"/>
      <c r="AH109" s="44"/>
      <c r="AI109" s="75" t="s">
        <v>217</v>
      </c>
      <c r="AJ109" s="75"/>
      <c r="AK109" s="75"/>
      <c r="AL109" s="75"/>
      <c r="AM109" s="75"/>
      <c r="AN109" s="44" t="s">
        <v>88</v>
      </c>
      <c r="AO109" s="44"/>
      <c r="AP109" s="44"/>
      <c r="AQ109" s="44"/>
      <c r="AR109" s="44"/>
      <c r="AS109" s="44" t="s">
        <v>89</v>
      </c>
      <c r="AT109" s="44"/>
      <c r="AU109" s="44"/>
      <c r="AV109" s="44"/>
      <c r="AW109" s="44"/>
      <c r="AX109" s="44" t="s">
        <v>114</v>
      </c>
      <c r="AY109" s="44"/>
      <c r="AZ109" s="44"/>
      <c r="BA109" s="44"/>
      <c r="BB109" s="75" t="s">
        <v>217</v>
      </c>
      <c r="BC109" s="75"/>
      <c r="BD109" s="75"/>
      <c r="BE109" s="75"/>
      <c r="BF109" s="75"/>
      <c r="BG109" s="44" t="s">
        <v>79</v>
      </c>
      <c r="BH109" s="44"/>
      <c r="BI109" s="44"/>
      <c r="BJ109" s="44"/>
      <c r="BK109" s="44"/>
      <c r="BL109" s="44" t="s">
        <v>80</v>
      </c>
      <c r="BM109" s="44"/>
      <c r="BN109" s="44"/>
      <c r="BO109" s="44"/>
      <c r="BP109" s="44"/>
      <c r="BQ109" s="44" t="s">
        <v>115</v>
      </c>
      <c r="BR109" s="44"/>
      <c r="BS109" s="44"/>
      <c r="BT109" s="44"/>
      <c r="BU109" s="75" t="s">
        <v>217</v>
      </c>
      <c r="BV109" s="75"/>
      <c r="BW109" s="75"/>
      <c r="BX109" s="75"/>
      <c r="BY109" s="75"/>
      <c r="CA109" t="s">
        <v>41</v>
      </c>
    </row>
    <row r="110" spans="1:79" s="137" customFormat="1" ht="39.6" customHeight="1">
      <c r="A110" s="153">
        <v>1</v>
      </c>
      <c r="B110" s="154"/>
      <c r="C110" s="154"/>
      <c r="D110" s="131" t="s">
        <v>261</v>
      </c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3"/>
      <c r="U110" s="157">
        <v>3505664</v>
      </c>
      <c r="V110" s="158"/>
      <c r="W110" s="158"/>
      <c r="X110" s="158"/>
      <c r="Y110" s="159"/>
      <c r="Z110" s="157">
        <v>1206</v>
      </c>
      <c r="AA110" s="158"/>
      <c r="AB110" s="158"/>
      <c r="AC110" s="158"/>
      <c r="AD110" s="159"/>
      <c r="AE110" s="157">
        <v>0</v>
      </c>
      <c r="AF110" s="158"/>
      <c r="AG110" s="158"/>
      <c r="AH110" s="159"/>
      <c r="AI110" s="157">
        <f>IF(ISNUMBER(U110),U110,0)+IF(ISNUMBER(Z110),Z110,0)</f>
        <v>3506870</v>
      </c>
      <c r="AJ110" s="158"/>
      <c r="AK110" s="158"/>
      <c r="AL110" s="158"/>
      <c r="AM110" s="159"/>
      <c r="AN110" s="157">
        <v>4134500</v>
      </c>
      <c r="AO110" s="158"/>
      <c r="AP110" s="158"/>
      <c r="AQ110" s="158"/>
      <c r="AR110" s="159"/>
      <c r="AS110" s="157">
        <v>3000</v>
      </c>
      <c r="AT110" s="158"/>
      <c r="AU110" s="158"/>
      <c r="AV110" s="158"/>
      <c r="AW110" s="159"/>
      <c r="AX110" s="157">
        <v>0</v>
      </c>
      <c r="AY110" s="158"/>
      <c r="AZ110" s="158"/>
      <c r="BA110" s="159"/>
      <c r="BB110" s="157">
        <f>IF(ISNUMBER(AN110),AN110,0)+IF(ISNUMBER(AS110),AS110,0)</f>
        <v>4137500</v>
      </c>
      <c r="BC110" s="158"/>
      <c r="BD110" s="158"/>
      <c r="BE110" s="158"/>
      <c r="BF110" s="159"/>
      <c r="BG110" s="157">
        <v>5021100</v>
      </c>
      <c r="BH110" s="158"/>
      <c r="BI110" s="158"/>
      <c r="BJ110" s="158"/>
      <c r="BK110" s="159"/>
      <c r="BL110" s="157">
        <v>3000</v>
      </c>
      <c r="BM110" s="158"/>
      <c r="BN110" s="158"/>
      <c r="BO110" s="158"/>
      <c r="BP110" s="159"/>
      <c r="BQ110" s="157">
        <v>0</v>
      </c>
      <c r="BR110" s="158"/>
      <c r="BS110" s="158"/>
      <c r="BT110" s="159"/>
      <c r="BU110" s="157">
        <f>IF(ISNUMBER(BG110),BG110,0)+IF(ISNUMBER(BL110),BL110,0)</f>
        <v>5024100</v>
      </c>
      <c r="BV110" s="158"/>
      <c r="BW110" s="158"/>
      <c r="BX110" s="158"/>
      <c r="BY110" s="159"/>
      <c r="CA110" s="137" t="s">
        <v>42</v>
      </c>
    </row>
    <row r="111" spans="1:79" s="9" customFormat="1" ht="12.75" customHeight="1">
      <c r="A111" s="126"/>
      <c r="B111" s="127"/>
      <c r="C111" s="127"/>
      <c r="D111" s="138" t="s">
        <v>179</v>
      </c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40"/>
      <c r="U111" s="161">
        <v>3505664</v>
      </c>
      <c r="V111" s="162"/>
      <c r="W111" s="162"/>
      <c r="X111" s="162"/>
      <c r="Y111" s="163"/>
      <c r="Z111" s="161">
        <v>1206</v>
      </c>
      <c r="AA111" s="162"/>
      <c r="AB111" s="162"/>
      <c r="AC111" s="162"/>
      <c r="AD111" s="163"/>
      <c r="AE111" s="161">
        <v>0</v>
      </c>
      <c r="AF111" s="162"/>
      <c r="AG111" s="162"/>
      <c r="AH111" s="163"/>
      <c r="AI111" s="161">
        <f>IF(ISNUMBER(U111),U111,0)+IF(ISNUMBER(Z111),Z111,0)</f>
        <v>3506870</v>
      </c>
      <c r="AJ111" s="162"/>
      <c r="AK111" s="162"/>
      <c r="AL111" s="162"/>
      <c r="AM111" s="163"/>
      <c r="AN111" s="161">
        <v>4134500</v>
      </c>
      <c r="AO111" s="162"/>
      <c r="AP111" s="162"/>
      <c r="AQ111" s="162"/>
      <c r="AR111" s="163"/>
      <c r="AS111" s="161">
        <v>3000</v>
      </c>
      <c r="AT111" s="162"/>
      <c r="AU111" s="162"/>
      <c r="AV111" s="162"/>
      <c r="AW111" s="163"/>
      <c r="AX111" s="161">
        <v>0</v>
      </c>
      <c r="AY111" s="162"/>
      <c r="AZ111" s="162"/>
      <c r="BA111" s="163"/>
      <c r="BB111" s="161">
        <f>IF(ISNUMBER(AN111),AN111,0)+IF(ISNUMBER(AS111),AS111,0)</f>
        <v>4137500</v>
      </c>
      <c r="BC111" s="162"/>
      <c r="BD111" s="162"/>
      <c r="BE111" s="162"/>
      <c r="BF111" s="163"/>
      <c r="BG111" s="161">
        <v>5021100</v>
      </c>
      <c r="BH111" s="162"/>
      <c r="BI111" s="162"/>
      <c r="BJ111" s="162"/>
      <c r="BK111" s="163"/>
      <c r="BL111" s="161">
        <v>3000</v>
      </c>
      <c r="BM111" s="162"/>
      <c r="BN111" s="162"/>
      <c r="BO111" s="162"/>
      <c r="BP111" s="163"/>
      <c r="BQ111" s="161">
        <v>0</v>
      </c>
      <c r="BR111" s="162"/>
      <c r="BS111" s="162"/>
      <c r="BT111" s="163"/>
      <c r="BU111" s="161">
        <f>IF(ISNUMBER(BG111),BG111,0)+IF(ISNUMBER(BL111),BL111,0)</f>
        <v>5024100</v>
      </c>
      <c r="BV111" s="162"/>
      <c r="BW111" s="162"/>
      <c r="BX111" s="162"/>
      <c r="BY111" s="163"/>
    </row>
    <row r="113" spans="1:79" ht="14.25" customHeight="1">
      <c r="A113" s="48" t="s">
        <v>316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</row>
    <row r="114" spans="1:79" ht="15" customHeight="1">
      <c r="A114" s="101" t="s">
        <v>237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</row>
    <row r="115" spans="1:79" ht="23.1" customHeight="1">
      <c r="A115" s="79" t="s">
        <v>7</v>
      </c>
      <c r="B115" s="80"/>
      <c r="C115" s="80"/>
      <c r="D115" s="79" t="s">
        <v>152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1"/>
      <c r="U115" s="46" t="s">
        <v>241</v>
      </c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 t="s">
        <v>243</v>
      </c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</row>
    <row r="116" spans="1:79" ht="54" customHeight="1">
      <c r="A116" s="82"/>
      <c r="B116" s="83"/>
      <c r="C116" s="83"/>
      <c r="D116" s="82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4"/>
      <c r="U116" s="61" t="s">
        <v>5</v>
      </c>
      <c r="V116" s="62"/>
      <c r="W116" s="62"/>
      <c r="X116" s="62"/>
      <c r="Y116" s="63"/>
      <c r="Z116" s="61" t="s">
        <v>4</v>
      </c>
      <c r="AA116" s="62"/>
      <c r="AB116" s="62"/>
      <c r="AC116" s="62"/>
      <c r="AD116" s="63"/>
      <c r="AE116" s="76" t="s">
        <v>147</v>
      </c>
      <c r="AF116" s="77"/>
      <c r="AG116" s="77"/>
      <c r="AH116" s="77"/>
      <c r="AI116" s="78"/>
      <c r="AJ116" s="61" t="s">
        <v>6</v>
      </c>
      <c r="AK116" s="62"/>
      <c r="AL116" s="62"/>
      <c r="AM116" s="62"/>
      <c r="AN116" s="63"/>
      <c r="AO116" s="61" t="s">
        <v>5</v>
      </c>
      <c r="AP116" s="62"/>
      <c r="AQ116" s="62"/>
      <c r="AR116" s="62"/>
      <c r="AS116" s="63"/>
      <c r="AT116" s="61" t="s">
        <v>4</v>
      </c>
      <c r="AU116" s="62"/>
      <c r="AV116" s="62"/>
      <c r="AW116" s="62"/>
      <c r="AX116" s="63"/>
      <c r="AY116" s="76" t="s">
        <v>147</v>
      </c>
      <c r="AZ116" s="77"/>
      <c r="BA116" s="77"/>
      <c r="BB116" s="77"/>
      <c r="BC116" s="78"/>
      <c r="BD116" s="46" t="s">
        <v>118</v>
      </c>
      <c r="BE116" s="46"/>
      <c r="BF116" s="46"/>
      <c r="BG116" s="46"/>
      <c r="BH116" s="46"/>
    </row>
    <row r="117" spans="1:79" ht="15" customHeight="1">
      <c r="A117" s="61" t="s">
        <v>216</v>
      </c>
      <c r="B117" s="62"/>
      <c r="C117" s="62"/>
      <c r="D117" s="61">
        <v>2</v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3"/>
      <c r="U117" s="61">
        <v>3</v>
      </c>
      <c r="V117" s="62"/>
      <c r="W117" s="62"/>
      <c r="X117" s="62"/>
      <c r="Y117" s="63"/>
      <c r="Z117" s="61">
        <v>4</v>
      </c>
      <c r="AA117" s="62"/>
      <c r="AB117" s="62"/>
      <c r="AC117" s="62"/>
      <c r="AD117" s="63"/>
      <c r="AE117" s="61">
        <v>5</v>
      </c>
      <c r="AF117" s="62"/>
      <c r="AG117" s="62"/>
      <c r="AH117" s="62"/>
      <c r="AI117" s="63"/>
      <c r="AJ117" s="61">
        <v>6</v>
      </c>
      <c r="AK117" s="62"/>
      <c r="AL117" s="62"/>
      <c r="AM117" s="62"/>
      <c r="AN117" s="63"/>
      <c r="AO117" s="61">
        <v>7</v>
      </c>
      <c r="AP117" s="62"/>
      <c r="AQ117" s="62"/>
      <c r="AR117" s="62"/>
      <c r="AS117" s="63"/>
      <c r="AT117" s="61">
        <v>8</v>
      </c>
      <c r="AU117" s="62"/>
      <c r="AV117" s="62"/>
      <c r="AW117" s="62"/>
      <c r="AX117" s="63"/>
      <c r="AY117" s="61">
        <v>9</v>
      </c>
      <c r="AZ117" s="62"/>
      <c r="BA117" s="62"/>
      <c r="BB117" s="62"/>
      <c r="BC117" s="63"/>
      <c r="BD117" s="61">
        <v>10</v>
      </c>
      <c r="BE117" s="62"/>
      <c r="BF117" s="62"/>
      <c r="BG117" s="62"/>
      <c r="BH117" s="63"/>
    </row>
    <row r="118" spans="1:79" s="2" customFormat="1" ht="12.75" hidden="1" customHeight="1">
      <c r="A118" s="64" t="s">
        <v>90</v>
      </c>
      <c r="B118" s="65"/>
      <c r="C118" s="65"/>
      <c r="D118" s="64" t="s">
        <v>78</v>
      </c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6"/>
      <c r="U118" s="64" t="s">
        <v>81</v>
      </c>
      <c r="V118" s="65"/>
      <c r="W118" s="65"/>
      <c r="X118" s="65"/>
      <c r="Y118" s="66"/>
      <c r="Z118" s="64" t="s">
        <v>82</v>
      </c>
      <c r="AA118" s="65"/>
      <c r="AB118" s="65"/>
      <c r="AC118" s="65"/>
      <c r="AD118" s="66"/>
      <c r="AE118" s="64" t="s">
        <v>116</v>
      </c>
      <c r="AF118" s="65"/>
      <c r="AG118" s="65"/>
      <c r="AH118" s="65"/>
      <c r="AI118" s="66"/>
      <c r="AJ118" s="72" t="s">
        <v>218</v>
      </c>
      <c r="AK118" s="73"/>
      <c r="AL118" s="73"/>
      <c r="AM118" s="73"/>
      <c r="AN118" s="74"/>
      <c r="AO118" s="64" t="s">
        <v>83</v>
      </c>
      <c r="AP118" s="65"/>
      <c r="AQ118" s="65"/>
      <c r="AR118" s="65"/>
      <c r="AS118" s="66"/>
      <c r="AT118" s="64" t="s">
        <v>84</v>
      </c>
      <c r="AU118" s="65"/>
      <c r="AV118" s="65"/>
      <c r="AW118" s="65"/>
      <c r="AX118" s="66"/>
      <c r="AY118" s="64" t="s">
        <v>117</v>
      </c>
      <c r="AZ118" s="65"/>
      <c r="BA118" s="65"/>
      <c r="BB118" s="65"/>
      <c r="BC118" s="66"/>
      <c r="BD118" s="75" t="s">
        <v>218</v>
      </c>
      <c r="BE118" s="75"/>
      <c r="BF118" s="75"/>
      <c r="BG118" s="75"/>
      <c r="BH118" s="75"/>
      <c r="CA118" s="2" t="s">
        <v>43</v>
      </c>
    </row>
    <row r="119" spans="1:79" s="137" customFormat="1" ht="39.6" customHeight="1">
      <c r="A119" s="153">
        <v>1</v>
      </c>
      <c r="B119" s="154"/>
      <c r="C119" s="154"/>
      <c r="D119" s="131" t="s">
        <v>261</v>
      </c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3"/>
      <c r="U119" s="157">
        <v>5021100</v>
      </c>
      <c r="V119" s="158"/>
      <c r="W119" s="158"/>
      <c r="X119" s="158"/>
      <c r="Y119" s="159"/>
      <c r="Z119" s="157">
        <v>3000</v>
      </c>
      <c r="AA119" s="158"/>
      <c r="AB119" s="158"/>
      <c r="AC119" s="158"/>
      <c r="AD119" s="159"/>
      <c r="AE119" s="156">
        <v>0</v>
      </c>
      <c r="AF119" s="156"/>
      <c r="AG119" s="156"/>
      <c r="AH119" s="156"/>
      <c r="AI119" s="156"/>
      <c r="AJ119" s="167">
        <f>IF(ISNUMBER(U119),U119,0)+IF(ISNUMBER(Z119),Z119,0)</f>
        <v>5024100</v>
      </c>
      <c r="AK119" s="167"/>
      <c r="AL119" s="167"/>
      <c r="AM119" s="167"/>
      <c r="AN119" s="167"/>
      <c r="AO119" s="156">
        <v>5021100</v>
      </c>
      <c r="AP119" s="156"/>
      <c r="AQ119" s="156"/>
      <c r="AR119" s="156"/>
      <c r="AS119" s="156"/>
      <c r="AT119" s="167">
        <v>3000</v>
      </c>
      <c r="AU119" s="167"/>
      <c r="AV119" s="167"/>
      <c r="AW119" s="167"/>
      <c r="AX119" s="167"/>
      <c r="AY119" s="156">
        <v>0</v>
      </c>
      <c r="AZ119" s="156"/>
      <c r="BA119" s="156"/>
      <c r="BB119" s="156"/>
      <c r="BC119" s="156"/>
      <c r="BD119" s="167">
        <f>IF(ISNUMBER(AO119),AO119,0)+IF(ISNUMBER(AT119),AT119,0)</f>
        <v>5024100</v>
      </c>
      <c r="BE119" s="167"/>
      <c r="BF119" s="167"/>
      <c r="BG119" s="167"/>
      <c r="BH119" s="167"/>
      <c r="CA119" s="137" t="s">
        <v>44</v>
      </c>
    </row>
    <row r="120" spans="1:79" s="9" customFormat="1" ht="12.75" customHeight="1">
      <c r="A120" s="126"/>
      <c r="B120" s="127"/>
      <c r="C120" s="127"/>
      <c r="D120" s="138" t="s">
        <v>179</v>
      </c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40"/>
      <c r="U120" s="161">
        <v>5021100</v>
      </c>
      <c r="V120" s="162"/>
      <c r="W120" s="162"/>
      <c r="X120" s="162"/>
      <c r="Y120" s="163"/>
      <c r="Z120" s="161">
        <v>3000</v>
      </c>
      <c r="AA120" s="162"/>
      <c r="AB120" s="162"/>
      <c r="AC120" s="162"/>
      <c r="AD120" s="163"/>
      <c r="AE120" s="160">
        <v>0</v>
      </c>
      <c r="AF120" s="160"/>
      <c r="AG120" s="160"/>
      <c r="AH120" s="160"/>
      <c r="AI120" s="160"/>
      <c r="AJ120" s="125">
        <f>IF(ISNUMBER(U120),U120,0)+IF(ISNUMBER(Z120),Z120,0)</f>
        <v>5024100</v>
      </c>
      <c r="AK120" s="125"/>
      <c r="AL120" s="125"/>
      <c r="AM120" s="125"/>
      <c r="AN120" s="125"/>
      <c r="AO120" s="160">
        <v>5021100</v>
      </c>
      <c r="AP120" s="160"/>
      <c r="AQ120" s="160"/>
      <c r="AR120" s="160"/>
      <c r="AS120" s="160"/>
      <c r="AT120" s="125">
        <v>3000</v>
      </c>
      <c r="AU120" s="125"/>
      <c r="AV120" s="125"/>
      <c r="AW120" s="125"/>
      <c r="AX120" s="125"/>
      <c r="AY120" s="160">
        <v>0</v>
      </c>
      <c r="AZ120" s="160"/>
      <c r="BA120" s="160"/>
      <c r="BB120" s="160"/>
      <c r="BC120" s="160"/>
      <c r="BD120" s="125">
        <f>IF(ISNUMBER(AO120),AO120,0)+IF(ISNUMBER(AT120),AT120,0)</f>
        <v>5024100</v>
      </c>
      <c r="BE120" s="125"/>
      <c r="BF120" s="125"/>
      <c r="BG120" s="125"/>
      <c r="BH120" s="125"/>
    </row>
    <row r="121" spans="1:79" s="8" customFormat="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</row>
    <row r="123" spans="1:79" ht="14.25" customHeight="1">
      <c r="A123" s="48" t="s">
        <v>184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1:79" ht="14.25" customHeight="1">
      <c r="A124" s="48" t="s">
        <v>303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</row>
    <row r="125" spans="1:79" ht="23.1" customHeight="1">
      <c r="A125" s="79" t="s">
        <v>7</v>
      </c>
      <c r="B125" s="80"/>
      <c r="C125" s="80"/>
      <c r="D125" s="46" t="s">
        <v>10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 t="s">
        <v>9</v>
      </c>
      <c r="R125" s="46"/>
      <c r="S125" s="46"/>
      <c r="T125" s="46"/>
      <c r="U125" s="46"/>
      <c r="V125" s="46" t="s">
        <v>8</v>
      </c>
      <c r="W125" s="46"/>
      <c r="X125" s="46"/>
      <c r="Y125" s="46"/>
      <c r="Z125" s="46"/>
      <c r="AA125" s="46"/>
      <c r="AB125" s="46"/>
      <c r="AC125" s="46"/>
      <c r="AD125" s="46"/>
      <c r="AE125" s="46"/>
      <c r="AF125" s="61" t="s">
        <v>238</v>
      </c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3"/>
      <c r="AU125" s="61" t="s">
        <v>239</v>
      </c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3"/>
      <c r="BJ125" s="61" t="s">
        <v>240</v>
      </c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3"/>
    </row>
    <row r="126" spans="1:79" ht="32.25" customHeight="1">
      <c r="A126" s="82"/>
      <c r="B126" s="83"/>
      <c r="C126" s="83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 t="s">
        <v>5</v>
      </c>
      <c r="AG126" s="46"/>
      <c r="AH126" s="46"/>
      <c r="AI126" s="46"/>
      <c r="AJ126" s="46"/>
      <c r="AK126" s="46" t="s">
        <v>4</v>
      </c>
      <c r="AL126" s="46"/>
      <c r="AM126" s="46"/>
      <c r="AN126" s="46"/>
      <c r="AO126" s="46"/>
      <c r="AP126" s="46" t="s">
        <v>154</v>
      </c>
      <c r="AQ126" s="46"/>
      <c r="AR126" s="46"/>
      <c r="AS126" s="46"/>
      <c r="AT126" s="46"/>
      <c r="AU126" s="46" t="s">
        <v>5</v>
      </c>
      <c r="AV126" s="46"/>
      <c r="AW126" s="46"/>
      <c r="AX126" s="46"/>
      <c r="AY126" s="46"/>
      <c r="AZ126" s="46" t="s">
        <v>4</v>
      </c>
      <c r="BA126" s="46"/>
      <c r="BB126" s="46"/>
      <c r="BC126" s="46"/>
      <c r="BD126" s="46"/>
      <c r="BE126" s="46" t="s">
        <v>112</v>
      </c>
      <c r="BF126" s="46"/>
      <c r="BG126" s="46"/>
      <c r="BH126" s="46"/>
      <c r="BI126" s="46"/>
      <c r="BJ126" s="46" t="s">
        <v>5</v>
      </c>
      <c r="BK126" s="46"/>
      <c r="BL126" s="46"/>
      <c r="BM126" s="46"/>
      <c r="BN126" s="46"/>
      <c r="BO126" s="46" t="s">
        <v>4</v>
      </c>
      <c r="BP126" s="46"/>
      <c r="BQ126" s="46"/>
      <c r="BR126" s="46"/>
      <c r="BS126" s="46"/>
      <c r="BT126" s="46" t="s">
        <v>119</v>
      </c>
      <c r="BU126" s="46"/>
      <c r="BV126" s="46"/>
      <c r="BW126" s="46"/>
      <c r="BX126" s="46"/>
    </row>
    <row r="127" spans="1:79" ht="15" customHeight="1">
      <c r="A127" s="61">
        <v>1</v>
      </c>
      <c r="B127" s="62"/>
      <c r="C127" s="62"/>
      <c r="D127" s="46">
        <v>2</v>
      </c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>
        <v>3</v>
      </c>
      <c r="R127" s="46"/>
      <c r="S127" s="46"/>
      <c r="T127" s="46"/>
      <c r="U127" s="46"/>
      <c r="V127" s="46">
        <v>4</v>
      </c>
      <c r="W127" s="46"/>
      <c r="X127" s="46"/>
      <c r="Y127" s="46"/>
      <c r="Z127" s="46"/>
      <c r="AA127" s="46"/>
      <c r="AB127" s="46"/>
      <c r="AC127" s="46"/>
      <c r="AD127" s="46"/>
      <c r="AE127" s="46"/>
      <c r="AF127" s="46">
        <v>5</v>
      </c>
      <c r="AG127" s="46"/>
      <c r="AH127" s="46"/>
      <c r="AI127" s="46"/>
      <c r="AJ127" s="46"/>
      <c r="AK127" s="46">
        <v>6</v>
      </c>
      <c r="AL127" s="46"/>
      <c r="AM127" s="46"/>
      <c r="AN127" s="46"/>
      <c r="AO127" s="46"/>
      <c r="AP127" s="46">
        <v>7</v>
      </c>
      <c r="AQ127" s="46"/>
      <c r="AR127" s="46"/>
      <c r="AS127" s="46"/>
      <c r="AT127" s="46"/>
      <c r="AU127" s="46">
        <v>8</v>
      </c>
      <c r="AV127" s="46"/>
      <c r="AW127" s="46"/>
      <c r="AX127" s="46"/>
      <c r="AY127" s="46"/>
      <c r="AZ127" s="46">
        <v>9</v>
      </c>
      <c r="BA127" s="46"/>
      <c r="BB127" s="46"/>
      <c r="BC127" s="46"/>
      <c r="BD127" s="46"/>
      <c r="BE127" s="46">
        <v>10</v>
      </c>
      <c r="BF127" s="46"/>
      <c r="BG127" s="46"/>
      <c r="BH127" s="46"/>
      <c r="BI127" s="46"/>
      <c r="BJ127" s="46">
        <v>11</v>
      </c>
      <c r="BK127" s="46"/>
      <c r="BL127" s="46"/>
      <c r="BM127" s="46"/>
      <c r="BN127" s="46"/>
      <c r="BO127" s="46">
        <v>12</v>
      </c>
      <c r="BP127" s="46"/>
      <c r="BQ127" s="46"/>
      <c r="BR127" s="46"/>
      <c r="BS127" s="46"/>
      <c r="BT127" s="46">
        <v>13</v>
      </c>
      <c r="BU127" s="46"/>
      <c r="BV127" s="46"/>
      <c r="BW127" s="46"/>
      <c r="BX127" s="46"/>
    </row>
    <row r="128" spans="1:79" ht="10.5" hidden="1" customHeight="1">
      <c r="A128" s="64" t="s">
        <v>187</v>
      </c>
      <c r="B128" s="65"/>
      <c r="C128" s="65"/>
      <c r="D128" s="46" t="s">
        <v>78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 t="s">
        <v>91</v>
      </c>
      <c r="R128" s="46"/>
      <c r="S128" s="46"/>
      <c r="T128" s="46"/>
      <c r="U128" s="46"/>
      <c r="V128" s="46" t="s">
        <v>92</v>
      </c>
      <c r="W128" s="46"/>
      <c r="X128" s="46"/>
      <c r="Y128" s="46"/>
      <c r="Z128" s="46"/>
      <c r="AA128" s="46"/>
      <c r="AB128" s="46"/>
      <c r="AC128" s="46"/>
      <c r="AD128" s="46"/>
      <c r="AE128" s="46"/>
      <c r="AF128" s="44" t="s">
        <v>139</v>
      </c>
      <c r="AG128" s="44"/>
      <c r="AH128" s="44"/>
      <c r="AI128" s="44"/>
      <c r="AJ128" s="44"/>
      <c r="AK128" s="49" t="s">
        <v>140</v>
      </c>
      <c r="AL128" s="49"/>
      <c r="AM128" s="49"/>
      <c r="AN128" s="49"/>
      <c r="AO128" s="49"/>
      <c r="AP128" s="75" t="s">
        <v>263</v>
      </c>
      <c r="AQ128" s="75"/>
      <c r="AR128" s="75"/>
      <c r="AS128" s="75"/>
      <c r="AT128" s="75"/>
      <c r="AU128" s="44" t="s">
        <v>141</v>
      </c>
      <c r="AV128" s="44"/>
      <c r="AW128" s="44"/>
      <c r="AX128" s="44"/>
      <c r="AY128" s="44"/>
      <c r="AZ128" s="49" t="s">
        <v>142</v>
      </c>
      <c r="BA128" s="49"/>
      <c r="BB128" s="49"/>
      <c r="BC128" s="49"/>
      <c r="BD128" s="49"/>
      <c r="BE128" s="75" t="s">
        <v>263</v>
      </c>
      <c r="BF128" s="75"/>
      <c r="BG128" s="75"/>
      <c r="BH128" s="75"/>
      <c r="BI128" s="75"/>
      <c r="BJ128" s="44" t="s">
        <v>133</v>
      </c>
      <c r="BK128" s="44"/>
      <c r="BL128" s="44"/>
      <c r="BM128" s="44"/>
      <c r="BN128" s="44"/>
      <c r="BO128" s="49" t="s">
        <v>134</v>
      </c>
      <c r="BP128" s="49"/>
      <c r="BQ128" s="49"/>
      <c r="BR128" s="49"/>
      <c r="BS128" s="49"/>
      <c r="BT128" s="75" t="s">
        <v>263</v>
      </c>
      <c r="BU128" s="75"/>
      <c r="BV128" s="75"/>
      <c r="BW128" s="75"/>
      <c r="BX128" s="75"/>
      <c r="CA128" t="s">
        <v>45</v>
      </c>
    </row>
    <row r="129" spans="1:79" s="9" customFormat="1" ht="15" customHeight="1">
      <c r="A129" s="126">
        <v>0</v>
      </c>
      <c r="B129" s="127"/>
      <c r="C129" s="127"/>
      <c r="D129" s="168" t="s">
        <v>262</v>
      </c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CA129" s="9" t="s">
        <v>46</v>
      </c>
    </row>
    <row r="130" spans="1:79" s="137" customFormat="1" ht="15" customHeight="1">
      <c r="A130" s="153">
        <v>1</v>
      </c>
      <c r="B130" s="154"/>
      <c r="C130" s="154"/>
      <c r="D130" s="173" t="s">
        <v>221</v>
      </c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5"/>
      <c r="Q130" s="46" t="s">
        <v>222</v>
      </c>
      <c r="R130" s="46"/>
      <c r="S130" s="46"/>
      <c r="T130" s="46"/>
      <c r="U130" s="46"/>
      <c r="V130" s="46" t="s">
        <v>264</v>
      </c>
      <c r="W130" s="46"/>
      <c r="X130" s="46"/>
      <c r="Y130" s="46"/>
      <c r="Z130" s="46"/>
      <c r="AA130" s="46"/>
      <c r="AB130" s="46"/>
      <c r="AC130" s="46"/>
      <c r="AD130" s="46"/>
      <c r="AE130" s="46"/>
      <c r="AF130" s="176">
        <v>15</v>
      </c>
      <c r="AG130" s="176"/>
      <c r="AH130" s="176"/>
      <c r="AI130" s="176"/>
      <c r="AJ130" s="176"/>
      <c r="AK130" s="176">
        <v>0</v>
      </c>
      <c r="AL130" s="176"/>
      <c r="AM130" s="176"/>
      <c r="AN130" s="176"/>
      <c r="AO130" s="176"/>
      <c r="AP130" s="176">
        <v>15</v>
      </c>
      <c r="AQ130" s="176"/>
      <c r="AR130" s="176"/>
      <c r="AS130" s="176"/>
      <c r="AT130" s="176"/>
      <c r="AU130" s="176">
        <v>15</v>
      </c>
      <c r="AV130" s="176"/>
      <c r="AW130" s="176"/>
      <c r="AX130" s="176"/>
      <c r="AY130" s="176"/>
      <c r="AZ130" s="176">
        <v>0</v>
      </c>
      <c r="BA130" s="176"/>
      <c r="BB130" s="176"/>
      <c r="BC130" s="176"/>
      <c r="BD130" s="176"/>
      <c r="BE130" s="176">
        <v>15</v>
      </c>
      <c r="BF130" s="176"/>
      <c r="BG130" s="176"/>
      <c r="BH130" s="176"/>
      <c r="BI130" s="176"/>
      <c r="BJ130" s="176">
        <v>16</v>
      </c>
      <c r="BK130" s="176"/>
      <c r="BL130" s="176"/>
      <c r="BM130" s="176"/>
      <c r="BN130" s="176"/>
      <c r="BO130" s="176">
        <v>0</v>
      </c>
      <c r="BP130" s="176"/>
      <c r="BQ130" s="176"/>
      <c r="BR130" s="176"/>
      <c r="BS130" s="176"/>
      <c r="BT130" s="176">
        <v>16</v>
      </c>
      <c r="BU130" s="176"/>
      <c r="BV130" s="176"/>
      <c r="BW130" s="176"/>
      <c r="BX130" s="176"/>
    </row>
    <row r="131" spans="1:79" s="9" customFormat="1" ht="15" customHeight="1">
      <c r="A131" s="126">
        <v>0</v>
      </c>
      <c r="B131" s="127"/>
      <c r="C131" s="127"/>
      <c r="D131" s="170" t="s">
        <v>265</v>
      </c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2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  <c r="BR131" s="169"/>
      <c r="BS131" s="169"/>
      <c r="BT131" s="169"/>
      <c r="BU131" s="169"/>
      <c r="BV131" s="169"/>
      <c r="BW131" s="169"/>
      <c r="BX131" s="169"/>
    </row>
    <row r="132" spans="1:79" s="137" customFormat="1" ht="27.6" customHeight="1">
      <c r="A132" s="153">
        <v>0</v>
      </c>
      <c r="B132" s="154"/>
      <c r="C132" s="154"/>
      <c r="D132" s="173" t="s">
        <v>266</v>
      </c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3"/>
      <c r="Q132" s="46" t="s">
        <v>222</v>
      </c>
      <c r="R132" s="46"/>
      <c r="S132" s="46"/>
      <c r="T132" s="46"/>
      <c r="U132" s="46"/>
      <c r="V132" s="173" t="s">
        <v>267</v>
      </c>
      <c r="W132" s="174"/>
      <c r="X132" s="174"/>
      <c r="Y132" s="174"/>
      <c r="Z132" s="174"/>
      <c r="AA132" s="174"/>
      <c r="AB132" s="174"/>
      <c r="AC132" s="174"/>
      <c r="AD132" s="174"/>
      <c r="AE132" s="175"/>
      <c r="AF132" s="176">
        <v>27354</v>
      </c>
      <c r="AG132" s="176"/>
      <c r="AH132" s="176"/>
      <c r="AI132" s="176"/>
      <c r="AJ132" s="176"/>
      <c r="AK132" s="176">
        <v>0</v>
      </c>
      <c r="AL132" s="176"/>
      <c r="AM132" s="176"/>
      <c r="AN132" s="176"/>
      <c r="AO132" s="176"/>
      <c r="AP132" s="176">
        <v>27354</v>
      </c>
      <c r="AQ132" s="176"/>
      <c r="AR132" s="176"/>
      <c r="AS132" s="176"/>
      <c r="AT132" s="176"/>
      <c r="AU132" s="176">
        <v>30000</v>
      </c>
      <c r="AV132" s="176"/>
      <c r="AW132" s="176"/>
      <c r="AX132" s="176"/>
      <c r="AY132" s="176"/>
      <c r="AZ132" s="176">
        <v>0</v>
      </c>
      <c r="BA132" s="176"/>
      <c r="BB132" s="176"/>
      <c r="BC132" s="176"/>
      <c r="BD132" s="176"/>
      <c r="BE132" s="176">
        <v>30000</v>
      </c>
      <c r="BF132" s="176"/>
      <c r="BG132" s="176"/>
      <c r="BH132" s="176"/>
      <c r="BI132" s="176"/>
      <c r="BJ132" s="176">
        <v>30000</v>
      </c>
      <c r="BK132" s="176"/>
      <c r="BL132" s="176"/>
      <c r="BM132" s="176"/>
      <c r="BN132" s="176"/>
      <c r="BO132" s="176">
        <v>0</v>
      </c>
      <c r="BP132" s="176"/>
      <c r="BQ132" s="176"/>
      <c r="BR132" s="176"/>
      <c r="BS132" s="176"/>
      <c r="BT132" s="176">
        <v>30000</v>
      </c>
      <c r="BU132" s="176"/>
      <c r="BV132" s="176"/>
      <c r="BW132" s="176"/>
      <c r="BX132" s="176"/>
    </row>
    <row r="133" spans="1:79" s="9" customFormat="1" ht="15" customHeight="1">
      <c r="A133" s="126">
        <v>0</v>
      </c>
      <c r="B133" s="127"/>
      <c r="C133" s="127"/>
      <c r="D133" s="170" t="s">
        <v>268</v>
      </c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40"/>
      <c r="Q133" s="168"/>
      <c r="R133" s="168"/>
      <c r="S133" s="168"/>
      <c r="T133" s="168"/>
      <c r="U133" s="168"/>
      <c r="V133" s="170"/>
      <c r="W133" s="171"/>
      <c r="X133" s="171"/>
      <c r="Y133" s="171"/>
      <c r="Z133" s="171"/>
      <c r="AA133" s="171"/>
      <c r="AB133" s="171"/>
      <c r="AC133" s="171"/>
      <c r="AD133" s="171"/>
      <c r="AE133" s="172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</row>
    <row r="134" spans="1:79" s="137" customFormat="1" ht="27.6" customHeight="1">
      <c r="A134" s="153">
        <v>0</v>
      </c>
      <c r="B134" s="154"/>
      <c r="C134" s="154"/>
      <c r="D134" s="173" t="s">
        <v>269</v>
      </c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3"/>
      <c r="Q134" s="46" t="s">
        <v>222</v>
      </c>
      <c r="R134" s="46"/>
      <c r="S134" s="46"/>
      <c r="T134" s="46"/>
      <c r="U134" s="46"/>
      <c r="V134" s="173" t="s">
        <v>270</v>
      </c>
      <c r="W134" s="174"/>
      <c r="X134" s="174"/>
      <c r="Y134" s="174"/>
      <c r="Z134" s="174"/>
      <c r="AA134" s="174"/>
      <c r="AB134" s="174"/>
      <c r="AC134" s="174"/>
      <c r="AD134" s="174"/>
      <c r="AE134" s="175"/>
      <c r="AF134" s="176">
        <v>1824</v>
      </c>
      <c r="AG134" s="176"/>
      <c r="AH134" s="176"/>
      <c r="AI134" s="176"/>
      <c r="AJ134" s="176"/>
      <c r="AK134" s="176">
        <v>0</v>
      </c>
      <c r="AL134" s="176"/>
      <c r="AM134" s="176"/>
      <c r="AN134" s="176"/>
      <c r="AO134" s="176"/>
      <c r="AP134" s="176">
        <v>1824</v>
      </c>
      <c r="AQ134" s="176"/>
      <c r="AR134" s="176"/>
      <c r="AS134" s="176"/>
      <c r="AT134" s="176"/>
      <c r="AU134" s="176">
        <v>2000</v>
      </c>
      <c r="AV134" s="176"/>
      <c r="AW134" s="176"/>
      <c r="AX134" s="176"/>
      <c r="AY134" s="176"/>
      <c r="AZ134" s="176">
        <v>0</v>
      </c>
      <c r="BA134" s="176"/>
      <c r="BB134" s="176"/>
      <c r="BC134" s="176"/>
      <c r="BD134" s="176"/>
      <c r="BE134" s="176">
        <v>2000</v>
      </c>
      <c r="BF134" s="176"/>
      <c r="BG134" s="176"/>
      <c r="BH134" s="176"/>
      <c r="BI134" s="176"/>
      <c r="BJ134" s="176">
        <v>2000</v>
      </c>
      <c r="BK134" s="176"/>
      <c r="BL134" s="176"/>
      <c r="BM134" s="176"/>
      <c r="BN134" s="176"/>
      <c r="BO134" s="176">
        <v>0</v>
      </c>
      <c r="BP134" s="176"/>
      <c r="BQ134" s="176"/>
      <c r="BR134" s="176"/>
      <c r="BS134" s="176"/>
      <c r="BT134" s="176">
        <v>2000</v>
      </c>
      <c r="BU134" s="176"/>
      <c r="BV134" s="176"/>
      <c r="BW134" s="176"/>
      <c r="BX134" s="176"/>
    </row>
    <row r="135" spans="1:79" s="137" customFormat="1" ht="27.6" customHeight="1">
      <c r="A135" s="153">
        <v>0</v>
      </c>
      <c r="B135" s="154"/>
      <c r="C135" s="154"/>
      <c r="D135" s="173" t="s">
        <v>271</v>
      </c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3"/>
      <c r="Q135" s="46" t="s">
        <v>226</v>
      </c>
      <c r="R135" s="46"/>
      <c r="S135" s="46"/>
      <c r="T135" s="46"/>
      <c r="U135" s="46"/>
      <c r="V135" s="173" t="s">
        <v>270</v>
      </c>
      <c r="W135" s="174"/>
      <c r="X135" s="174"/>
      <c r="Y135" s="174"/>
      <c r="Z135" s="174"/>
      <c r="AA135" s="174"/>
      <c r="AB135" s="174"/>
      <c r="AC135" s="174"/>
      <c r="AD135" s="174"/>
      <c r="AE135" s="175"/>
      <c r="AF135" s="176">
        <v>233.71</v>
      </c>
      <c r="AG135" s="176"/>
      <c r="AH135" s="176"/>
      <c r="AI135" s="176"/>
      <c r="AJ135" s="176"/>
      <c r="AK135" s="176">
        <v>0.8</v>
      </c>
      <c r="AL135" s="176"/>
      <c r="AM135" s="176"/>
      <c r="AN135" s="176"/>
      <c r="AO135" s="176"/>
      <c r="AP135" s="176">
        <v>234.51000000000002</v>
      </c>
      <c r="AQ135" s="176"/>
      <c r="AR135" s="176"/>
      <c r="AS135" s="176"/>
      <c r="AT135" s="176"/>
      <c r="AU135" s="176">
        <v>275.63</v>
      </c>
      <c r="AV135" s="176"/>
      <c r="AW135" s="176"/>
      <c r="AX135" s="176"/>
      <c r="AY135" s="176"/>
      <c r="AZ135" s="176">
        <v>2</v>
      </c>
      <c r="BA135" s="176"/>
      <c r="BB135" s="176"/>
      <c r="BC135" s="176"/>
      <c r="BD135" s="176"/>
      <c r="BE135" s="176">
        <v>277.63</v>
      </c>
      <c r="BF135" s="176"/>
      <c r="BG135" s="176"/>
      <c r="BH135" s="176"/>
      <c r="BI135" s="176"/>
      <c r="BJ135" s="176">
        <v>313.82</v>
      </c>
      <c r="BK135" s="176"/>
      <c r="BL135" s="176"/>
      <c r="BM135" s="176"/>
      <c r="BN135" s="176"/>
      <c r="BO135" s="176">
        <v>1.87</v>
      </c>
      <c r="BP135" s="176"/>
      <c r="BQ135" s="176"/>
      <c r="BR135" s="176"/>
      <c r="BS135" s="176"/>
      <c r="BT135" s="176">
        <v>315.69</v>
      </c>
      <c r="BU135" s="176"/>
      <c r="BV135" s="176"/>
      <c r="BW135" s="176"/>
      <c r="BX135" s="176"/>
    </row>
    <row r="137" spans="1:79" ht="14.25" customHeight="1">
      <c r="A137" s="48" t="s">
        <v>317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23.1" customHeight="1">
      <c r="A138" s="79" t="s">
        <v>7</v>
      </c>
      <c r="B138" s="80"/>
      <c r="C138" s="80"/>
      <c r="D138" s="46" t="s">
        <v>10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 t="s">
        <v>9</v>
      </c>
      <c r="R138" s="46"/>
      <c r="S138" s="46"/>
      <c r="T138" s="46"/>
      <c r="U138" s="46"/>
      <c r="V138" s="46" t="s">
        <v>8</v>
      </c>
      <c r="W138" s="46"/>
      <c r="X138" s="46"/>
      <c r="Y138" s="46"/>
      <c r="Z138" s="46"/>
      <c r="AA138" s="46"/>
      <c r="AB138" s="46"/>
      <c r="AC138" s="46"/>
      <c r="AD138" s="46"/>
      <c r="AE138" s="46"/>
      <c r="AF138" s="61" t="s">
        <v>241</v>
      </c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3"/>
      <c r="AU138" s="61" t="s">
        <v>243</v>
      </c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3"/>
    </row>
    <row r="139" spans="1:79" ht="28.5" customHeight="1">
      <c r="A139" s="82"/>
      <c r="B139" s="83"/>
      <c r="C139" s="83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 t="s">
        <v>5</v>
      </c>
      <c r="AG139" s="46"/>
      <c r="AH139" s="46"/>
      <c r="AI139" s="46"/>
      <c r="AJ139" s="46"/>
      <c r="AK139" s="46" t="s">
        <v>4</v>
      </c>
      <c r="AL139" s="46"/>
      <c r="AM139" s="46"/>
      <c r="AN139" s="46"/>
      <c r="AO139" s="46"/>
      <c r="AP139" s="46" t="s">
        <v>154</v>
      </c>
      <c r="AQ139" s="46"/>
      <c r="AR139" s="46"/>
      <c r="AS139" s="46"/>
      <c r="AT139" s="46"/>
      <c r="AU139" s="46" t="s">
        <v>5</v>
      </c>
      <c r="AV139" s="46"/>
      <c r="AW139" s="46"/>
      <c r="AX139" s="46"/>
      <c r="AY139" s="46"/>
      <c r="AZ139" s="46" t="s">
        <v>4</v>
      </c>
      <c r="BA139" s="46"/>
      <c r="BB139" s="46"/>
      <c r="BC139" s="46"/>
      <c r="BD139" s="46"/>
      <c r="BE139" s="46" t="s">
        <v>112</v>
      </c>
      <c r="BF139" s="46"/>
      <c r="BG139" s="46"/>
      <c r="BH139" s="46"/>
      <c r="BI139" s="46"/>
    </row>
    <row r="140" spans="1:79" ht="15" customHeight="1">
      <c r="A140" s="61">
        <v>1</v>
      </c>
      <c r="B140" s="62"/>
      <c r="C140" s="62"/>
      <c r="D140" s="46">
        <v>2</v>
      </c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>
        <v>3</v>
      </c>
      <c r="R140" s="46"/>
      <c r="S140" s="46"/>
      <c r="T140" s="46"/>
      <c r="U140" s="46"/>
      <c r="V140" s="46">
        <v>4</v>
      </c>
      <c r="W140" s="46"/>
      <c r="X140" s="46"/>
      <c r="Y140" s="46"/>
      <c r="Z140" s="46"/>
      <c r="AA140" s="46"/>
      <c r="AB140" s="46"/>
      <c r="AC140" s="46"/>
      <c r="AD140" s="46"/>
      <c r="AE140" s="46"/>
      <c r="AF140" s="46">
        <v>5</v>
      </c>
      <c r="AG140" s="46"/>
      <c r="AH140" s="46"/>
      <c r="AI140" s="46"/>
      <c r="AJ140" s="46"/>
      <c r="AK140" s="46">
        <v>6</v>
      </c>
      <c r="AL140" s="46"/>
      <c r="AM140" s="46"/>
      <c r="AN140" s="46"/>
      <c r="AO140" s="46"/>
      <c r="AP140" s="46">
        <v>7</v>
      </c>
      <c r="AQ140" s="46"/>
      <c r="AR140" s="46"/>
      <c r="AS140" s="46"/>
      <c r="AT140" s="46"/>
      <c r="AU140" s="46">
        <v>8</v>
      </c>
      <c r="AV140" s="46"/>
      <c r="AW140" s="46"/>
      <c r="AX140" s="46"/>
      <c r="AY140" s="46"/>
      <c r="AZ140" s="46">
        <v>9</v>
      </c>
      <c r="BA140" s="46"/>
      <c r="BB140" s="46"/>
      <c r="BC140" s="46"/>
      <c r="BD140" s="46"/>
      <c r="BE140" s="46">
        <v>10</v>
      </c>
      <c r="BF140" s="46"/>
      <c r="BG140" s="46"/>
      <c r="BH140" s="46"/>
      <c r="BI140" s="46"/>
    </row>
    <row r="141" spans="1:79" ht="15.75" hidden="1" customHeight="1">
      <c r="A141" s="64" t="s">
        <v>187</v>
      </c>
      <c r="B141" s="65"/>
      <c r="C141" s="65"/>
      <c r="D141" s="46" t="s">
        <v>78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 t="s">
        <v>91</v>
      </c>
      <c r="R141" s="46"/>
      <c r="S141" s="46"/>
      <c r="T141" s="46"/>
      <c r="U141" s="46"/>
      <c r="V141" s="46" t="s">
        <v>92</v>
      </c>
      <c r="W141" s="46"/>
      <c r="X141" s="46"/>
      <c r="Y141" s="46"/>
      <c r="Z141" s="46"/>
      <c r="AA141" s="46"/>
      <c r="AB141" s="46"/>
      <c r="AC141" s="46"/>
      <c r="AD141" s="46"/>
      <c r="AE141" s="46"/>
      <c r="AF141" s="44" t="s">
        <v>135</v>
      </c>
      <c r="AG141" s="44"/>
      <c r="AH141" s="44"/>
      <c r="AI141" s="44"/>
      <c r="AJ141" s="44"/>
      <c r="AK141" s="49" t="s">
        <v>136</v>
      </c>
      <c r="AL141" s="49"/>
      <c r="AM141" s="49"/>
      <c r="AN141" s="49"/>
      <c r="AO141" s="49"/>
      <c r="AP141" s="75" t="s">
        <v>263</v>
      </c>
      <c r="AQ141" s="75"/>
      <c r="AR141" s="75"/>
      <c r="AS141" s="75"/>
      <c r="AT141" s="75"/>
      <c r="AU141" s="44" t="s">
        <v>137</v>
      </c>
      <c r="AV141" s="44"/>
      <c r="AW141" s="44"/>
      <c r="AX141" s="44"/>
      <c r="AY141" s="44"/>
      <c r="AZ141" s="49" t="s">
        <v>138</v>
      </c>
      <c r="BA141" s="49"/>
      <c r="BB141" s="49"/>
      <c r="BC141" s="49"/>
      <c r="BD141" s="49"/>
      <c r="BE141" s="75" t="s">
        <v>263</v>
      </c>
      <c r="BF141" s="75"/>
      <c r="BG141" s="75"/>
      <c r="BH141" s="75"/>
      <c r="BI141" s="75"/>
      <c r="CA141" t="s">
        <v>47</v>
      </c>
    </row>
    <row r="142" spans="1:79" s="9" customFormat="1" ht="13.8">
      <c r="A142" s="126">
        <v>0</v>
      </c>
      <c r="B142" s="127"/>
      <c r="C142" s="127"/>
      <c r="D142" s="168" t="s">
        <v>262</v>
      </c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CA142" s="9" t="s">
        <v>48</v>
      </c>
    </row>
    <row r="143" spans="1:79" s="137" customFormat="1" ht="13.8" customHeight="1">
      <c r="A143" s="153">
        <v>1</v>
      </c>
      <c r="B143" s="154"/>
      <c r="C143" s="154"/>
      <c r="D143" s="173" t="s">
        <v>221</v>
      </c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5"/>
      <c r="Q143" s="46" t="s">
        <v>222</v>
      </c>
      <c r="R143" s="46"/>
      <c r="S143" s="46"/>
      <c r="T143" s="46"/>
      <c r="U143" s="46"/>
      <c r="V143" s="46" t="s">
        <v>264</v>
      </c>
      <c r="W143" s="46"/>
      <c r="X143" s="46"/>
      <c r="Y143" s="46"/>
      <c r="Z143" s="46"/>
      <c r="AA143" s="46"/>
      <c r="AB143" s="46"/>
      <c r="AC143" s="46"/>
      <c r="AD143" s="46"/>
      <c r="AE143" s="46"/>
      <c r="AF143" s="176">
        <v>16</v>
      </c>
      <c r="AG143" s="176"/>
      <c r="AH143" s="176"/>
      <c r="AI143" s="176"/>
      <c r="AJ143" s="176"/>
      <c r="AK143" s="176">
        <v>0</v>
      </c>
      <c r="AL143" s="176"/>
      <c r="AM143" s="176"/>
      <c r="AN143" s="176"/>
      <c r="AO143" s="176"/>
      <c r="AP143" s="176">
        <v>16</v>
      </c>
      <c r="AQ143" s="176"/>
      <c r="AR143" s="176"/>
      <c r="AS143" s="176"/>
      <c r="AT143" s="176"/>
      <c r="AU143" s="176">
        <v>15</v>
      </c>
      <c r="AV143" s="176"/>
      <c r="AW143" s="176"/>
      <c r="AX143" s="176"/>
      <c r="AY143" s="176"/>
      <c r="AZ143" s="176">
        <v>0</v>
      </c>
      <c r="BA143" s="176"/>
      <c r="BB143" s="176"/>
      <c r="BC143" s="176"/>
      <c r="BD143" s="176"/>
      <c r="BE143" s="176">
        <v>15</v>
      </c>
      <c r="BF143" s="176"/>
      <c r="BG143" s="176"/>
      <c r="BH143" s="176"/>
      <c r="BI143" s="176"/>
    </row>
    <row r="144" spans="1:79" s="9" customFormat="1" ht="13.8">
      <c r="A144" s="126">
        <v>0</v>
      </c>
      <c r="B144" s="127"/>
      <c r="C144" s="127"/>
      <c r="D144" s="170" t="s">
        <v>265</v>
      </c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2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  <c r="BI144" s="169"/>
    </row>
    <row r="145" spans="1:79" s="137" customFormat="1" ht="27.6" customHeight="1">
      <c r="A145" s="153">
        <v>0</v>
      </c>
      <c r="B145" s="154"/>
      <c r="C145" s="154"/>
      <c r="D145" s="173" t="s">
        <v>266</v>
      </c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3"/>
      <c r="Q145" s="46" t="s">
        <v>222</v>
      </c>
      <c r="R145" s="46"/>
      <c r="S145" s="46"/>
      <c r="T145" s="46"/>
      <c r="U145" s="46"/>
      <c r="V145" s="173" t="s">
        <v>267</v>
      </c>
      <c r="W145" s="174"/>
      <c r="X145" s="174"/>
      <c r="Y145" s="174"/>
      <c r="Z145" s="174"/>
      <c r="AA145" s="174"/>
      <c r="AB145" s="174"/>
      <c r="AC145" s="174"/>
      <c r="AD145" s="174"/>
      <c r="AE145" s="175"/>
      <c r="AF145" s="176">
        <v>30000</v>
      </c>
      <c r="AG145" s="176"/>
      <c r="AH145" s="176"/>
      <c r="AI145" s="176"/>
      <c r="AJ145" s="176"/>
      <c r="AK145" s="176">
        <v>0</v>
      </c>
      <c r="AL145" s="176"/>
      <c r="AM145" s="176"/>
      <c r="AN145" s="176"/>
      <c r="AO145" s="176"/>
      <c r="AP145" s="176">
        <v>30000</v>
      </c>
      <c r="AQ145" s="176"/>
      <c r="AR145" s="176"/>
      <c r="AS145" s="176"/>
      <c r="AT145" s="176"/>
      <c r="AU145" s="176">
        <v>30000</v>
      </c>
      <c r="AV145" s="176"/>
      <c r="AW145" s="176"/>
      <c r="AX145" s="176"/>
      <c r="AY145" s="176"/>
      <c r="AZ145" s="176">
        <v>0</v>
      </c>
      <c r="BA145" s="176"/>
      <c r="BB145" s="176"/>
      <c r="BC145" s="176"/>
      <c r="BD145" s="176"/>
      <c r="BE145" s="176">
        <v>30000</v>
      </c>
      <c r="BF145" s="176"/>
      <c r="BG145" s="176"/>
      <c r="BH145" s="176"/>
      <c r="BI145" s="176"/>
    </row>
    <row r="146" spans="1:79" s="9" customFormat="1" ht="13.8">
      <c r="A146" s="126">
        <v>0</v>
      </c>
      <c r="B146" s="127"/>
      <c r="C146" s="127"/>
      <c r="D146" s="170" t="s">
        <v>268</v>
      </c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40"/>
      <c r="Q146" s="168"/>
      <c r="R146" s="168"/>
      <c r="S146" s="168"/>
      <c r="T146" s="168"/>
      <c r="U146" s="168"/>
      <c r="V146" s="170"/>
      <c r="W146" s="171"/>
      <c r="X146" s="171"/>
      <c r="Y146" s="171"/>
      <c r="Z146" s="171"/>
      <c r="AA146" s="171"/>
      <c r="AB146" s="171"/>
      <c r="AC146" s="171"/>
      <c r="AD146" s="171"/>
      <c r="AE146" s="172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  <c r="BI146" s="169"/>
    </row>
    <row r="147" spans="1:79" s="137" customFormat="1" ht="27.6" customHeight="1">
      <c r="A147" s="153">
        <v>0</v>
      </c>
      <c r="B147" s="154"/>
      <c r="C147" s="154"/>
      <c r="D147" s="173" t="s">
        <v>269</v>
      </c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3"/>
      <c r="Q147" s="46" t="s">
        <v>222</v>
      </c>
      <c r="R147" s="46"/>
      <c r="S147" s="46"/>
      <c r="T147" s="46"/>
      <c r="U147" s="46"/>
      <c r="V147" s="173" t="s">
        <v>270</v>
      </c>
      <c r="W147" s="174"/>
      <c r="X147" s="174"/>
      <c r="Y147" s="174"/>
      <c r="Z147" s="174"/>
      <c r="AA147" s="174"/>
      <c r="AB147" s="174"/>
      <c r="AC147" s="174"/>
      <c r="AD147" s="174"/>
      <c r="AE147" s="175"/>
      <c r="AF147" s="176">
        <v>2000</v>
      </c>
      <c r="AG147" s="176"/>
      <c r="AH147" s="176"/>
      <c r="AI147" s="176"/>
      <c r="AJ147" s="176"/>
      <c r="AK147" s="176">
        <v>0</v>
      </c>
      <c r="AL147" s="176"/>
      <c r="AM147" s="176"/>
      <c r="AN147" s="176"/>
      <c r="AO147" s="176"/>
      <c r="AP147" s="176">
        <v>2000</v>
      </c>
      <c r="AQ147" s="176"/>
      <c r="AR147" s="176"/>
      <c r="AS147" s="176"/>
      <c r="AT147" s="176"/>
      <c r="AU147" s="176">
        <v>2000</v>
      </c>
      <c r="AV147" s="176"/>
      <c r="AW147" s="176"/>
      <c r="AX147" s="176"/>
      <c r="AY147" s="176"/>
      <c r="AZ147" s="176">
        <v>0</v>
      </c>
      <c r="BA147" s="176"/>
      <c r="BB147" s="176"/>
      <c r="BC147" s="176"/>
      <c r="BD147" s="176"/>
      <c r="BE147" s="176">
        <v>2000</v>
      </c>
      <c r="BF147" s="176"/>
      <c r="BG147" s="176"/>
      <c r="BH147" s="176"/>
      <c r="BI147" s="176"/>
    </row>
    <row r="148" spans="1:79" s="137" customFormat="1" ht="27.6" customHeight="1">
      <c r="A148" s="153">
        <v>0</v>
      </c>
      <c r="B148" s="154"/>
      <c r="C148" s="154"/>
      <c r="D148" s="173" t="s">
        <v>271</v>
      </c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3"/>
      <c r="Q148" s="46" t="s">
        <v>226</v>
      </c>
      <c r="R148" s="46"/>
      <c r="S148" s="46"/>
      <c r="T148" s="46"/>
      <c r="U148" s="46"/>
      <c r="V148" s="173" t="s">
        <v>270</v>
      </c>
      <c r="W148" s="174"/>
      <c r="X148" s="174"/>
      <c r="Y148" s="174"/>
      <c r="Z148" s="174"/>
      <c r="AA148" s="174"/>
      <c r="AB148" s="174"/>
      <c r="AC148" s="174"/>
      <c r="AD148" s="174"/>
      <c r="AE148" s="175"/>
      <c r="AF148" s="176">
        <v>313.82</v>
      </c>
      <c r="AG148" s="176"/>
      <c r="AH148" s="176"/>
      <c r="AI148" s="176"/>
      <c r="AJ148" s="176"/>
      <c r="AK148" s="176">
        <v>1.87</v>
      </c>
      <c r="AL148" s="176"/>
      <c r="AM148" s="176"/>
      <c r="AN148" s="176"/>
      <c r="AO148" s="176"/>
      <c r="AP148" s="176">
        <v>315.69</v>
      </c>
      <c r="AQ148" s="176"/>
      <c r="AR148" s="176"/>
      <c r="AS148" s="176"/>
      <c r="AT148" s="176"/>
      <c r="AU148" s="176">
        <v>313.82</v>
      </c>
      <c r="AV148" s="176"/>
      <c r="AW148" s="176"/>
      <c r="AX148" s="176"/>
      <c r="AY148" s="176"/>
      <c r="AZ148" s="176">
        <v>1.87</v>
      </c>
      <c r="BA148" s="176"/>
      <c r="BB148" s="176"/>
      <c r="BC148" s="176"/>
      <c r="BD148" s="176"/>
      <c r="BE148" s="176">
        <v>315.69</v>
      </c>
      <c r="BF148" s="176"/>
      <c r="BG148" s="176"/>
      <c r="BH148" s="176"/>
      <c r="BI148" s="176"/>
    </row>
    <row r="150" spans="1:79" ht="14.25" customHeight="1">
      <c r="A150" s="48" t="s">
        <v>155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</row>
    <row r="151" spans="1:79" ht="15" customHeight="1">
      <c r="A151" s="69" t="s">
        <v>237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</row>
    <row r="152" spans="1:79" ht="12.9" customHeight="1">
      <c r="A152" s="79" t="s">
        <v>20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1"/>
      <c r="U152" s="46" t="s">
        <v>238</v>
      </c>
      <c r="V152" s="46"/>
      <c r="W152" s="46"/>
      <c r="X152" s="46"/>
      <c r="Y152" s="46"/>
      <c r="Z152" s="46"/>
      <c r="AA152" s="46"/>
      <c r="AB152" s="46"/>
      <c r="AC152" s="46"/>
      <c r="AD152" s="46"/>
      <c r="AE152" s="46" t="s">
        <v>239</v>
      </c>
      <c r="AF152" s="46"/>
      <c r="AG152" s="46"/>
      <c r="AH152" s="46"/>
      <c r="AI152" s="46"/>
      <c r="AJ152" s="46"/>
      <c r="AK152" s="46"/>
      <c r="AL152" s="46"/>
      <c r="AM152" s="46"/>
      <c r="AN152" s="46"/>
      <c r="AO152" s="46" t="s">
        <v>240</v>
      </c>
      <c r="AP152" s="46"/>
      <c r="AQ152" s="46"/>
      <c r="AR152" s="46"/>
      <c r="AS152" s="46"/>
      <c r="AT152" s="46"/>
      <c r="AU152" s="46"/>
      <c r="AV152" s="46"/>
      <c r="AW152" s="46"/>
      <c r="AX152" s="46"/>
      <c r="AY152" s="46" t="s">
        <v>241</v>
      </c>
      <c r="AZ152" s="46"/>
      <c r="BA152" s="46"/>
      <c r="BB152" s="46"/>
      <c r="BC152" s="46"/>
      <c r="BD152" s="46"/>
      <c r="BE152" s="46"/>
      <c r="BF152" s="46"/>
      <c r="BG152" s="46"/>
      <c r="BH152" s="46"/>
      <c r="BI152" s="46" t="s">
        <v>243</v>
      </c>
      <c r="BJ152" s="46"/>
      <c r="BK152" s="46"/>
      <c r="BL152" s="46"/>
      <c r="BM152" s="46"/>
      <c r="BN152" s="46"/>
      <c r="BO152" s="46"/>
      <c r="BP152" s="46"/>
      <c r="BQ152" s="46"/>
      <c r="BR152" s="46"/>
    </row>
    <row r="153" spans="1:79" ht="30" customHeight="1">
      <c r="A153" s="82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4"/>
      <c r="U153" s="46" t="s">
        <v>5</v>
      </c>
      <c r="V153" s="46"/>
      <c r="W153" s="46"/>
      <c r="X153" s="46"/>
      <c r="Y153" s="46"/>
      <c r="Z153" s="46" t="s">
        <v>4</v>
      </c>
      <c r="AA153" s="46"/>
      <c r="AB153" s="46"/>
      <c r="AC153" s="46"/>
      <c r="AD153" s="46"/>
      <c r="AE153" s="46" t="s">
        <v>5</v>
      </c>
      <c r="AF153" s="46"/>
      <c r="AG153" s="46"/>
      <c r="AH153" s="46"/>
      <c r="AI153" s="46"/>
      <c r="AJ153" s="46" t="s">
        <v>4</v>
      </c>
      <c r="AK153" s="46"/>
      <c r="AL153" s="46"/>
      <c r="AM153" s="46"/>
      <c r="AN153" s="46"/>
      <c r="AO153" s="46" t="s">
        <v>5</v>
      </c>
      <c r="AP153" s="46"/>
      <c r="AQ153" s="46"/>
      <c r="AR153" s="46"/>
      <c r="AS153" s="46"/>
      <c r="AT153" s="46" t="s">
        <v>4</v>
      </c>
      <c r="AU153" s="46"/>
      <c r="AV153" s="46"/>
      <c r="AW153" s="46"/>
      <c r="AX153" s="46"/>
      <c r="AY153" s="46" t="s">
        <v>5</v>
      </c>
      <c r="AZ153" s="46"/>
      <c r="BA153" s="46"/>
      <c r="BB153" s="46"/>
      <c r="BC153" s="46"/>
      <c r="BD153" s="46" t="s">
        <v>4</v>
      </c>
      <c r="BE153" s="46"/>
      <c r="BF153" s="46"/>
      <c r="BG153" s="46"/>
      <c r="BH153" s="46"/>
      <c r="BI153" s="46" t="s">
        <v>5</v>
      </c>
      <c r="BJ153" s="46"/>
      <c r="BK153" s="46"/>
      <c r="BL153" s="46"/>
      <c r="BM153" s="46"/>
      <c r="BN153" s="46" t="s">
        <v>4</v>
      </c>
      <c r="BO153" s="46"/>
      <c r="BP153" s="46"/>
      <c r="BQ153" s="46"/>
      <c r="BR153" s="46"/>
    </row>
    <row r="154" spans="1:79" ht="15" customHeight="1">
      <c r="A154" s="61">
        <v>1</v>
      </c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3"/>
      <c r="U154" s="46">
        <v>2</v>
      </c>
      <c r="V154" s="46"/>
      <c r="W154" s="46"/>
      <c r="X154" s="46"/>
      <c r="Y154" s="46"/>
      <c r="Z154" s="46">
        <v>3</v>
      </c>
      <c r="AA154" s="46"/>
      <c r="AB154" s="46"/>
      <c r="AC154" s="46"/>
      <c r="AD154" s="46"/>
      <c r="AE154" s="46">
        <v>4</v>
      </c>
      <c r="AF154" s="46"/>
      <c r="AG154" s="46"/>
      <c r="AH154" s="46"/>
      <c r="AI154" s="46"/>
      <c r="AJ154" s="46">
        <v>5</v>
      </c>
      <c r="AK154" s="46"/>
      <c r="AL154" s="46"/>
      <c r="AM154" s="46"/>
      <c r="AN154" s="46"/>
      <c r="AO154" s="46">
        <v>6</v>
      </c>
      <c r="AP154" s="46"/>
      <c r="AQ154" s="46"/>
      <c r="AR154" s="46"/>
      <c r="AS154" s="46"/>
      <c r="AT154" s="46">
        <v>7</v>
      </c>
      <c r="AU154" s="46"/>
      <c r="AV154" s="46"/>
      <c r="AW154" s="46"/>
      <c r="AX154" s="46"/>
      <c r="AY154" s="46">
        <v>8</v>
      </c>
      <c r="AZ154" s="46"/>
      <c r="BA154" s="46"/>
      <c r="BB154" s="46"/>
      <c r="BC154" s="46"/>
      <c r="BD154" s="46">
        <v>9</v>
      </c>
      <c r="BE154" s="46"/>
      <c r="BF154" s="46"/>
      <c r="BG154" s="46"/>
      <c r="BH154" s="46"/>
      <c r="BI154" s="46">
        <v>10</v>
      </c>
      <c r="BJ154" s="46"/>
      <c r="BK154" s="46"/>
      <c r="BL154" s="46"/>
      <c r="BM154" s="46"/>
      <c r="BN154" s="46">
        <v>11</v>
      </c>
      <c r="BO154" s="46"/>
      <c r="BP154" s="46"/>
      <c r="BQ154" s="46"/>
      <c r="BR154" s="46"/>
    </row>
    <row r="155" spans="1:79" s="2" customFormat="1" ht="15.75" hidden="1" customHeight="1">
      <c r="A155" s="64" t="s">
        <v>78</v>
      </c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6"/>
      <c r="U155" s="44" t="s">
        <v>86</v>
      </c>
      <c r="V155" s="44"/>
      <c r="W155" s="44"/>
      <c r="X155" s="44"/>
      <c r="Y155" s="44"/>
      <c r="Z155" s="49" t="s">
        <v>87</v>
      </c>
      <c r="AA155" s="49"/>
      <c r="AB155" s="49"/>
      <c r="AC155" s="49"/>
      <c r="AD155" s="49"/>
      <c r="AE155" s="44" t="s">
        <v>88</v>
      </c>
      <c r="AF155" s="44"/>
      <c r="AG155" s="44"/>
      <c r="AH155" s="44"/>
      <c r="AI155" s="44"/>
      <c r="AJ155" s="49" t="s">
        <v>89</v>
      </c>
      <c r="AK155" s="49"/>
      <c r="AL155" s="49"/>
      <c r="AM155" s="49"/>
      <c r="AN155" s="49"/>
      <c r="AO155" s="44" t="s">
        <v>79</v>
      </c>
      <c r="AP155" s="44"/>
      <c r="AQ155" s="44"/>
      <c r="AR155" s="44"/>
      <c r="AS155" s="44"/>
      <c r="AT155" s="49" t="s">
        <v>80</v>
      </c>
      <c r="AU155" s="49"/>
      <c r="AV155" s="49"/>
      <c r="AW155" s="49"/>
      <c r="AX155" s="49"/>
      <c r="AY155" s="44" t="s">
        <v>81</v>
      </c>
      <c r="AZ155" s="44"/>
      <c r="BA155" s="44"/>
      <c r="BB155" s="44"/>
      <c r="BC155" s="44"/>
      <c r="BD155" s="49" t="s">
        <v>82</v>
      </c>
      <c r="BE155" s="49"/>
      <c r="BF155" s="49"/>
      <c r="BG155" s="49"/>
      <c r="BH155" s="49"/>
      <c r="BI155" s="44" t="s">
        <v>83</v>
      </c>
      <c r="BJ155" s="44"/>
      <c r="BK155" s="44"/>
      <c r="BL155" s="44"/>
      <c r="BM155" s="44"/>
      <c r="BN155" s="49" t="s">
        <v>84</v>
      </c>
      <c r="BO155" s="49"/>
      <c r="BP155" s="49"/>
      <c r="BQ155" s="49"/>
      <c r="BR155" s="49"/>
      <c r="CA155" t="s">
        <v>49</v>
      </c>
    </row>
    <row r="156" spans="1:79" s="9" customFormat="1" ht="13.2" customHeight="1">
      <c r="A156" s="138" t="s">
        <v>272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40"/>
      <c r="U156" s="177">
        <v>1349530</v>
      </c>
      <c r="V156" s="177"/>
      <c r="W156" s="177"/>
      <c r="X156" s="177"/>
      <c r="Y156" s="177"/>
      <c r="Z156" s="177">
        <v>0</v>
      </c>
      <c r="AA156" s="177"/>
      <c r="AB156" s="177"/>
      <c r="AC156" s="177"/>
      <c r="AD156" s="177"/>
      <c r="AE156" s="177">
        <v>1567660</v>
      </c>
      <c r="AF156" s="177"/>
      <c r="AG156" s="177"/>
      <c r="AH156" s="177"/>
      <c r="AI156" s="177"/>
      <c r="AJ156" s="177">
        <v>0</v>
      </c>
      <c r="AK156" s="177"/>
      <c r="AL156" s="177"/>
      <c r="AM156" s="177"/>
      <c r="AN156" s="177"/>
      <c r="AO156" s="177">
        <v>1657164</v>
      </c>
      <c r="AP156" s="177"/>
      <c r="AQ156" s="177"/>
      <c r="AR156" s="177"/>
      <c r="AS156" s="177"/>
      <c r="AT156" s="177">
        <v>0</v>
      </c>
      <c r="AU156" s="177"/>
      <c r="AV156" s="177"/>
      <c r="AW156" s="177"/>
      <c r="AX156" s="177"/>
      <c r="AY156" s="177">
        <v>1657164</v>
      </c>
      <c r="AZ156" s="177"/>
      <c r="BA156" s="177"/>
      <c r="BB156" s="177"/>
      <c r="BC156" s="177"/>
      <c r="BD156" s="177">
        <v>0</v>
      </c>
      <c r="BE156" s="177"/>
      <c r="BF156" s="177"/>
      <c r="BG156" s="177"/>
      <c r="BH156" s="177"/>
      <c r="BI156" s="177">
        <v>1657164</v>
      </c>
      <c r="BJ156" s="177"/>
      <c r="BK156" s="177"/>
      <c r="BL156" s="177"/>
      <c r="BM156" s="177"/>
      <c r="BN156" s="177">
        <v>0</v>
      </c>
      <c r="BO156" s="177"/>
      <c r="BP156" s="177"/>
      <c r="BQ156" s="177"/>
      <c r="BR156" s="177"/>
      <c r="CA156" s="9" t="s">
        <v>50</v>
      </c>
    </row>
    <row r="157" spans="1:79" s="137" customFormat="1" ht="13.2" customHeight="1">
      <c r="A157" s="131" t="s">
        <v>273</v>
      </c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3"/>
      <c r="U157" s="178">
        <v>850000</v>
      </c>
      <c r="V157" s="178"/>
      <c r="W157" s="178"/>
      <c r="X157" s="178"/>
      <c r="Y157" s="178"/>
      <c r="Z157" s="178">
        <v>0</v>
      </c>
      <c r="AA157" s="178"/>
      <c r="AB157" s="178"/>
      <c r="AC157" s="178"/>
      <c r="AD157" s="178"/>
      <c r="AE157" s="178">
        <v>994800</v>
      </c>
      <c r="AF157" s="178"/>
      <c r="AG157" s="178"/>
      <c r="AH157" s="178"/>
      <c r="AI157" s="178"/>
      <c r="AJ157" s="178">
        <v>0</v>
      </c>
      <c r="AK157" s="178"/>
      <c r="AL157" s="178"/>
      <c r="AM157" s="178"/>
      <c r="AN157" s="178"/>
      <c r="AO157" s="178">
        <v>1026672</v>
      </c>
      <c r="AP157" s="178"/>
      <c r="AQ157" s="178"/>
      <c r="AR157" s="178"/>
      <c r="AS157" s="178"/>
      <c r="AT157" s="178">
        <v>0</v>
      </c>
      <c r="AU157" s="178"/>
      <c r="AV157" s="178"/>
      <c r="AW157" s="178"/>
      <c r="AX157" s="178"/>
      <c r="AY157" s="178">
        <v>1026672</v>
      </c>
      <c r="AZ157" s="178"/>
      <c r="BA157" s="178"/>
      <c r="BB157" s="178"/>
      <c r="BC157" s="178"/>
      <c r="BD157" s="178">
        <v>0</v>
      </c>
      <c r="BE157" s="178"/>
      <c r="BF157" s="178"/>
      <c r="BG157" s="178"/>
      <c r="BH157" s="178"/>
      <c r="BI157" s="178">
        <v>1026672</v>
      </c>
      <c r="BJ157" s="178"/>
      <c r="BK157" s="178"/>
      <c r="BL157" s="178"/>
      <c r="BM157" s="178"/>
      <c r="BN157" s="178">
        <v>0</v>
      </c>
      <c r="BO157" s="178"/>
      <c r="BP157" s="178"/>
      <c r="BQ157" s="178"/>
      <c r="BR157" s="178"/>
    </row>
    <row r="158" spans="1:79" s="137" customFormat="1" ht="12.75" customHeight="1">
      <c r="A158" s="131" t="s">
        <v>274</v>
      </c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3"/>
      <c r="U158" s="178">
        <v>499530</v>
      </c>
      <c r="V158" s="178"/>
      <c r="W158" s="178"/>
      <c r="X158" s="178"/>
      <c r="Y158" s="178"/>
      <c r="Z158" s="178">
        <v>0</v>
      </c>
      <c r="AA158" s="178"/>
      <c r="AB158" s="178"/>
      <c r="AC158" s="178"/>
      <c r="AD158" s="178"/>
      <c r="AE158" s="178">
        <v>572860</v>
      </c>
      <c r="AF158" s="178"/>
      <c r="AG158" s="178"/>
      <c r="AH158" s="178"/>
      <c r="AI158" s="178"/>
      <c r="AJ158" s="178">
        <v>0</v>
      </c>
      <c r="AK158" s="178"/>
      <c r="AL158" s="178"/>
      <c r="AM158" s="178"/>
      <c r="AN158" s="178"/>
      <c r="AO158" s="178">
        <v>630492</v>
      </c>
      <c r="AP158" s="178"/>
      <c r="AQ158" s="178"/>
      <c r="AR158" s="178"/>
      <c r="AS158" s="178"/>
      <c r="AT158" s="178">
        <v>0</v>
      </c>
      <c r="AU158" s="178"/>
      <c r="AV158" s="178"/>
      <c r="AW158" s="178"/>
      <c r="AX158" s="178"/>
      <c r="AY158" s="178">
        <v>630492</v>
      </c>
      <c r="AZ158" s="178"/>
      <c r="BA158" s="178"/>
      <c r="BB158" s="178"/>
      <c r="BC158" s="178"/>
      <c r="BD158" s="178">
        <v>0</v>
      </c>
      <c r="BE158" s="178"/>
      <c r="BF158" s="178"/>
      <c r="BG158" s="178"/>
      <c r="BH158" s="178"/>
      <c r="BI158" s="178">
        <v>630492</v>
      </c>
      <c r="BJ158" s="178"/>
      <c r="BK158" s="178"/>
      <c r="BL158" s="178"/>
      <c r="BM158" s="178"/>
      <c r="BN158" s="178">
        <v>0</v>
      </c>
      <c r="BO158" s="178"/>
      <c r="BP158" s="178"/>
      <c r="BQ158" s="178"/>
      <c r="BR158" s="178"/>
    </row>
    <row r="159" spans="1:79" s="137" customFormat="1" ht="12.75" customHeight="1">
      <c r="A159" s="131" t="s">
        <v>275</v>
      </c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3"/>
      <c r="U159" s="178">
        <v>675800</v>
      </c>
      <c r="V159" s="178"/>
      <c r="W159" s="178"/>
      <c r="X159" s="178"/>
      <c r="Y159" s="178"/>
      <c r="Z159" s="178">
        <v>0</v>
      </c>
      <c r="AA159" s="178"/>
      <c r="AB159" s="178"/>
      <c r="AC159" s="178"/>
      <c r="AD159" s="178"/>
      <c r="AE159" s="178">
        <v>856340</v>
      </c>
      <c r="AF159" s="178"/>
      <c r="AG159" s="178"/>
      <c r="AH159" s="178"/>
      <c r="AI159" s="178"/>
      <c r="AJ159" s="178">
        <v>0</v>
      </c>
      <c r="AK159" s="178"/>
      <c r="AL159" s="178"/>
      <c r="AM159" s="178"/>
      <c r="AN159" s="178"/>
      <c r="AO159" s="178">
        <v>1174084</v>
      </c>
      <c r="AP159" s="178"/>
      <c r="AQ159" s="178"/>
      <c r="AR159" s="178"/>
      <c r="AS159" s="178"/>
      <c r="AT159" s="178">
        <v>0</v>
      </c>
      <c r="AU159" s="178"/>
      <c r="AV159" s="178"/>
      <c r="AW159" s="178"/>
      <c r="AX159" s="178"/>
      <c r="AY159" s="178">
        <v>1174084</v>
      </c>
      <c r="AZ159" s="178"/>
      <c r="BA159" s="178"/>
      <c r="BB159" s="178"/>
      <c r="BC159" s="178"/>
      <c r="BD159" s="178">
        <v>0</v>
      </c>
      <c r="BE159" s="178"/>
      <c r="BF159" s="178"/>
      <c r="BG159" s="178"/>
      <c r="BH159" s="178"/>
      <c r="BI159" s="178">
        <v>1174084</v>
      </c>
      <c r="BJ159" s="178"/>
      <c r="BK159" s="178"/>
      <c r="BL159" s="178"/>
      <c r="BM159" s="178"/>
      <c r="BN159" s="178">
        <v>0</v>
      </c>
      <c r="BO159" s="178"/>
      <c r="BP159" s="178"/>
      <c r="BQ159" s="178"/>
      <c r="BR159" s="178"/>
    </row>
    <row r="160" spans="1:79" s="9" customFormat="1" ht="13.2" customHeight="1">
      <c r="A160" s="138" t="s">
        <v>276</v>
      </c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40"/>
      <c r="U160" s="177">
        <v>356000</v>
      </c>
      <c r="V160" s="177"/>
      <c r="W160" s="177"/>
      <c r="X160" s="177"/>
      <c r="Y160" s="177"/>
      <c r="Z160" s="177">
        <v>0</v>
      </c>
      <c r="AA160" s="177"/>
      <c r="AB160" s="177"/>
      <c r="AC160" s="177"/>
      <c r="AD160" s="177"/>
      <c r="AE160" s="177">
        <v>376000</v>
      </c>
      <c r="AF160" s="177"/>
      <c r="AG160" s="177"/>
      <c r="AH160" s="177"/>
      <c r="AI160" s="177"/>
      <c r="AJ160" s="177">
        <v>0</v>
      </c>
      <c r="AK160" s="177"/>
      <c r="AL160" s="177"/>
      <c r="AM160" s="177"/>
      <c r="AN160" s="177"/>
      <c r="AO160" s="177">
        <v>441973</v>
      </c>
      <c r="AP160" s="177"/>
      <c r="AQ160" s="177"/>
      <c r="AR160" s="177"/>
      <c r="AS160" s="177"/>
      <c r="AT160" s="177">
        <v>0</v>
      </c>
      <c r="AU160" s="177"/>
      <c r="AV160" s="177"/>
      <c r="AW160" s="177"/>
      <c r="AX160" s="177"/>
      <c r="AY160" s="177">
        <v>441973</v>
      </c>
      <c r="AZ160" s="177"/>
      <c r="BA160" s="177"/>
      <c r="BB160" s="177"/>
      <c r="BC160" s="177"/>
      <c r="BD160" s="177">
        <v>0</v>
      </c>
      <c r="BE160" s="177"/>
      <c r="BF160" s="177"/>
      <c r="BG160" s="177"/>
      <c r="BH160" s="177"/>
      <c r="BI160" s="177">
        <v>441973</v>
      </c>
      <c r="BJ160" s="177"/>
      <c r="BK160" s="177"/>
      <c r="BL160" s="177"/>
      <c r="BM160" s="177"/>
      <c r="BN160" s="177">
        <v>0</v>
      </c>
      <c r="BO160" s="177"/>
      <c r="BP160" s="177"/>
      <c r="BQ160" s="177"/>
      <c r="BR160" s="177"/>
    </row>
    <row r="161" spans="1:79" s="137" customFormat="1" ht="13.2" customHeight="1">
      <c r="A161" s="131" t="s">
        <v>277</v>
      </c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3"/>
      <c r="U161" s="178">
        <v>178000</v>
      </c>
      <c r="V161" s="178"/>
      <c r="W161" s="178"/>
      <c r="X161" s="178"/>
      <c r="Y161" s="178"/>
      <c r="Z161" s="178">
        <v>0</v>
      </c>
      <c r="AA161" s="178"/>
      <c r="AB161" s="178"/>
      <c r="AC161" s="178"/>
      <c r="AD161" s="178"/>
      <c r="AE161" s="178">
        <v>188000</v>
      </c>
      <c r="AF161" s="178"/>
      <c r="AG161" s="178"/>
      <c r="AH161" s="178"/>
      <c r="AI161" s="178"/>
      <c r="AJ161" s="178">
        <v>0</v>
      </c>
      <c r="AK161" s="178"/>
      <c r="AL161" s="178"/>
      <c r="AM161" s="178"/>
      <c r="AN161" s="178"/>
      <c r="AO161" s="178">
        <v>223632</v>
      </c>
      <c r="AP161" s="178"/>
      <c r="AQ161" s="178"/>
      <c r="AR161" s="178"/>
      <c r="AS161" s="178"/>
      <c r="AT161" s="178">
        <v>0</v>
      </c>
      <c r="AU161" s="178"/>
      <c r="AV161" s="178"/>
      <c r="AW161" s="178"/>
      <c r="AX161" s="178"/>
      <c r="AY161" s="178">
        <v>223632</v>
      </c>
      <c r="AZ161" s="178"/>
      <c r="BA161" s="178"/>
      <c r="BB161" s="178"/>
      <c r="BC161" s="178"/>
      <c r="BD161" s="178">
        <v>0</v>
      </c>
      <c r="BE161" s="178"/>
      <c r="BF161" s="178"/>
      <c r="BG161" s="178"/>
      <c r="BH161" s="178"/>
      <c r="BI161" s="178">
        <v>223632</v>
      </c>
      <c r="BJ161" s="178"/>
      <c r="BK161" s="178"/>
      <c r="BL161" s="178"/>
      <c r="BM161" s="178"/>
      <c r="BN161" s="178">
        <v>0</v>
      </c>
      <c r="BO161" s="178"/>
      <c r="BP161" s="178"/>
      <c r="BQ161" s="178"/>
      <c r="BR161" s="178"/>
    </row>
    <row r="162" spans="1:79" s="137" customFormat="1" ht="13.2" customHeight="1">
      <c r="A162" s="131" t="s">
        <v>278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3"/>
      <c r="U162" s="178">
        <v>178000</v>
      </c>
      <c r="V162" s="178"/>
      <c r="W162" s="178"/>
      <c r="X162" s="178"/>
      <c r="Y162" s="178"/>
      <c r="Z162" s="178">
        <v>0</v>
      </c>
      <c r="AA162" s="178"/>
      <c r="AB162" s="178"/>
      <c r="AC162" s="178"/>
      <c r="AD162" s="178"/>
      <c r="AE162" s="178">
        <v>188000</v>
      </c>
      <c r="AF162" s="178"/>
      <c r="AG162" s="178"/>
      <c r="AH162" s="178"/>
      <c r="AI162" s="178"/>
      <c r="AJ162" s="178">
        <v>0</v>
      </c>
      <c r="AK162" s="178"/>
      <c r="AL162" s="178"/>
      <c r="AM162" s="178"/>
      <c r="AN162" s="178"/>
      <c r="AO162" s="178">
        <v>218341</v>
      </c>
      <c r="AP162" s="178"/>
      <c r="AQ162" s="178"/>
      <c r="AR162" s="178"/>
      <c r="AS162" s="178"/>
      <c r="AT162" s="178">
        <v>0</v>
      </c>
      <c r="AU162" s="178"/>
      <c r="AV162" s="178"/>
      <c r="AW162" s="178"/>
      <c r="AX162" s="178"/>
      <c r="AY162" s="178">
        <v>218341</v>
      </c>
      <c r="AZ162" s="178"/>
      <c r="BA162" s="178"/>
      <c r="BB162" s="178"/>
      <c r="BC162" s="178"/>
      <c r="BD162" s="178">
        <v>0</v>
      </c>
      <c r="BE162" s="178"/>
      <c r="BF162" s="178"/>
      <c r="BG162" s="178"/>
      <c r="BH162" s="178"/>
      <c r="BI162" s="178">
        <v>218341</v>
      </c>
      <c r="BJ162" s="178"/>
      <c r="BK162" s="178"/>
      <c r="BL162" s="178"/>
      <c r="BM162" s="178"/>
      <c r="BN162" s="178">
        <v>0</v>
      </c>
      <c r="BO162" s="178"/>
      <c r="BP162" s="178"/>
      <c r="BQ162" s="178"/>
      <c r="BR162" s="178"/>
    </row>
    <row r="163" spans="1:79" s="9" customFormat="1" ht="26.4" customHeight="1">
      <c r="A163" s="138" t="s">
        <v>279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40"/>
      <c r="U163" s="177">
        <v>0</v>
      </c>
      <c r="V163" s="177"/>
      <c r="W163" s="177"/>
      <c r="X163" s="177"/>
      <c r="Y163" s="177"/>
      <c r="Z163" s="177">
        <v>0</v>
      </c>
      <c r="AA163" s="177"/>
      <c r="AB163" s="177"/>
      <c r="AC163" s="177"/>
      <c r="AD163" s="177"/>
      <c r="AE163" s="177">
        <v>0</v>
      </c>
      <c r="AF163" s="177"/>
      <c r="AG163" s="177"/>
      <c r="AH163" s="177"/>
      <c r="AI163" s="177"/>
      <c r="AJ163" s="177">
        <v>0</v>
      </c>
      <c r="AK163" s="177"/>
      <c r="AL163" s="177"/>
      <c r="AM163" s="177"/>
      <c r="AN163" s="177"/>
      <c r="AO163" s="177">
        <v>25248</v>
      </c>
      <c r="AP163" s="177"/>
      <c r="AQ163" s="177"/>
      <c r="AR163" s="177"/>
      <c r="AS163" s="177"/>
      <c r="AT163" s="177">
        <v>0</v>
      </c>
      <c r="AU163" s="177"/>
      <c r="AV163" s="177"/>
      <c r="AW163" s="177"/>
      <c r="AX163" s="177"/>
      <c r="AY163" s="177">
        <v>25248</v>
      </c>
      <c r="AZ163" s="177"/>
      <c r="BA163" s="177"/>
      <c r="BB163" s="177"/>
      <c r="BC163" s="177"/>
      <c r="BD163" s="177">
        <v>0</v>
      </c>
      <c r="BE163" s="177"/>
      <c r="BF163" s="177"/>
      <c r="BG163" s="177"/>
      <c r="BH163" s="177"/>
      <c r="BI163" s="177">
        <v>25248</v>
      </c>
      <c r="BJ163" s="177"/>
      <c r="BK163" s="177"/>
      <c r="BL163" s="177"/>
      <c r="BM163" s="177"/>
      <c r="BN163" s="177">
        <v>0</v>
      </c>
      <c r="BO163" s="177"/>
      <c r="BP163" s="177"/>
      <c r="BQ163" s="177"/>
      <c r="BR163" s="177"/>
    </row>
    <row r="164" spans="1:79" s="137" customFormat="1" ht="12.75" customHeight="1">
      <c r="A164" s="131" t="s">
        <v>280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3"/>
      <c r="U164" s="178">
        <v>0</v>
      </c>
      <c r="V164" s="178"/>
      <c r="W164" s="178"/>
      <c r="X164" s="178"/>
      <c r="Y164" s="178"/>
      <c r="Z164" s="178">
        <v>0</v>
      </c>
      <c r="AA164" s="178"/>
      <c r="AB164" s="178"/>
      <c r="AC164" s="178"/>
      <c r="AD164" s="178"/>
      <c r="AE164" s="178">
        <v>0</v>
      </c>
      <c r="AF164" s="178"/>
      <c r="AG164" s="178"/>
      <c r="AH164" s="178"/>
      <c r="AI164" s="178"/>
      <c r="AJ164" s="178">
        <v>0</v>
      </c>
      <c r="AK164" s="178"/>
      <c r="AL164" s="178"/>
      <c r="AM164" s="178"/>
      <c r="AN164" s="178"/>
      <c r="AO164" s="178">
        <v>25248</v>
      </c>
      <c r="AP164" s="178"/>
      <c r="AQ164" s="178"/>
      <c r="AR164" s="178"/>
      <c r="AS164" s="178"/>
      <c r="AT164" s="178">
        <v>0</v>
      </c>
      <c r="AU164" s="178"/>
      <c r="AV164" s="178"/>
      <c r="AW164" s="178"/>
      <c r="AX164" s="178"/>
      <c r="AY164" s="178">
        <v>25248</v>
      </c>
      <c r="AZ164" s="178"/>
      <c r="BA164" s="178"/>
      <c r="BB164" s="178"/>
      <c r="BC164" s="178"/>
      <c r="BD164" s="178">
        <v>0</v>
      </c>
      <c r="BE164" s="178"/>
      <c r="BF164" s="178"/>
      <c r="BG164" s="178"/>
      <c r="BH164" s="178"/>
      <c r="BI164" s="178">
        <v>25248</v>
      </c>
      <c r="BJ164" s="178"/>
      <c r="BK164" s="178"/>
      <c r="BL164" s="178"/>
      <c r="BM164" s="178"/>
      <c r="BN164" s="178">
        <v>0</v>
      </c>
      <c r="BO164" s="178"/>
      <c r="BP164" s="178"/>
      <c r="BQ164" s="178"/>
      <c r="BR164" s="178"/>
    </row>
    <row r="165" spans="1:79" s="137" customFormat="1" ht="12.75" customHeight="1">
      <c r="A165" s="131" t="s">
        <v>281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3"/>
      <c r="U165" s="178">
        <v>7400</v>
      </c>
      <c r="V165" s="178"/>
      <c r="W165" s="178"/>
      <c r="X165" s="178"/>
      <c r="Y165" s="178"/>
      <c r="Z165" s="178">
        <v>0</v>
      </c>
      <c r="AA165" s="178"/>
      <c r="AB165" s="178"/>
      <c r="AC165" s="178"/>
      <c r="AD165" s="178"/>
      <c r="AE165" s="178">
        <v>0</v>
      </c>
      <c r="AF165" s="178"/>
      <c r="AG165" s="178"/>
      <c r="AH165" s="178"/>
      <c r="AI165" s="178"/>
      <c r="AJ165" s="178">
        <v>0</v>
      </c>
      <c r="AK165" s="178"/>
      <c r="AL165" s="178"/>
      <c r="AM165" s="178"/>
      <c r="AN165" s="178"/>
      <c r="AO165" s="178">
        <v>212000</v>
      </c>
      <c r="AP165" s="178"/>
      <c r="AQ165" s="178"/>
      <c r="AR165" s="178"/>
      <c r="AS165" s="178"/>
      <c r="AT165" s="178">
        <v>0</v>
      </c>
      <c r="AU165" s="178"/>
      <c r="AV165" s="178"/>
      <c r="AW165" s="178"/>
      <c r="AX165" s="178"/>
      <c r="AY165" s="178">
        <v>212000</v>
      </c>
      <c r="AZ165" s="178"/>
      <c r="BA165" s="178"/>
      <c r="BB165" s="178"/>
      <c r="BC165" s="178"/>
      <c r="BD165" s="178">
        <v>0</v>
      </c>
      <c r="BE165" s="178"/>
      <c r="BF165" s="178"/>
      <c r="BG165" s="178"/>
      <c r="BH165" s="178"/>
      <c r="BI165" s="178">
        <v>212000</v>
      </c>
      <c r="BJ165" s="178"/>
      <c r="BK165" s="178"/>
      <c r="BL165" s="178"/>
      <c r="BM165" s="178"/>
      <c r="BN165" s="178">
        <v>0</v>
      </c>
      <c r="BO165" s="178"/>
      <c r="BP165" s="178"/>
      <c r="BQ165" s="178"/>
      <c r="BR165" s="178"/>
    </row>
    <row r="166" spans="1:79" s="9" customFormat="1" ht="12.75" customHeight="1">
      <c r="A166" s="138" t="s">
        <v>179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40"/>
      <c r="U166" s="177">
        <v>2388730</v>
      </c>
      <c r="V166" s="177"/>
      <c r="W166" s="177"/>
      <c r="X166" s="177"/>
      <c r="Y166" s="177"/>
      <c r="Z166" s="177">
        <v>0</v>
      </c>
      <c r="AA166" s="177"/>
      <c r="AB166" s="177"/>
      <c r="AC166" s="177"/>
      <c r="AD166" s="177"/>
      <c r="AE166" s="177">
        <v>2800000</v>
      </c>
      <c r="AF166" s="177"/>
      <c r="AG166" s="177"/>
      <c r="AH166" s="177"/>
      <c r="AI166" s="177"/>
      <c r="AJ166" s="177">
        <v>0</v>
      </c>
      <c r="AK166" s="177"/>
      <c r="AL166" s="177"/>
      <c r="AM166" s="177"/>
      <c r="AN166" s="177"/>
      <c r="AO166" s="177">
        <v>3510469</v>
      </c>
      <c r="AP166" s="177"/>
      <c r="AQ166" s="177"/>
      <c r="AR166" s="177"/>
      <c r="AS166" s="177"/>
      <c r="AT166" s="177">
        <v>0</v>
      </c>
      <c r="AU166" s="177"/>
      <c r="AV166" s="177"/>
      <c r="AW166" s="177"/>
      <c r="AX166" s="177"/>
      <c r="AY166" s="177">
        <v>3510469</v>
      </c>
      <c r="AZ166" s="177"/>
      <c r="BA166" s="177"/>
      <c r="BB166" s="177"/>
      <c r="BC166" s="177"/>
      <c r="BD166" s="177">
        <v>0</v>
      </c>
      <c r="BE166" s="177"/>
      <c r="BF166" s="177"/>
      <c r="BG166" s="177"/>
      <c r="BH166" s="177"/>
      <c r="BI166" s="177">
        <v>3510469</v>
      </c>
      <c r="BJ166" s="177"/>
      <c r="BK166" s="177"/>
      <c r="BL166" s="177"/>
      <c r="BM166" s="177"/>
      <c r="BN166" s="177">
        <v>0</v>
      </c>
      <c r="BO166" s="177"/>
      <c r="BP166" s="177"/>
      <c r="BQ166" s="177"/>
      <c r="BR166" s="177"/>
    </row>
    <row r="167" spans="1:79" s="137" customFormat="1" ht="26.4" customHeight="1">
      <c r="A167" s="131" t="s">
        <v>282</v>
      </c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3"/>
      <c r="U167" s="178" t="s">
        <v>247</v>
      </c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 t="s">
        <v>247</v>
      </c>
      <c r="AF167" s="178"/>
      <c r="AG167" s="178"/>
      <c r="AH167" s="178"/>
      <c r="AI167" s="178"/>
      <c r="AJ167" s="178"/>
      <c r="AK167" s="178"/>
      <c r="AL167" s="178"/>
      <c r="AM167" s="178"/>
      <c r="AN167" s="178"/>
      <c r="AO167" s="178" t="s">
        <v>247</v>
      </c>
      <c r="AP167" s="178"/>
      <c r="AQ167" s="178"/>
      <c r="AR167" s="178"/>
      <c r="AS167" s="178"/>
      <c r="AT167" s="178"/>
      <c r="AU167" s="178"/>
      <c r="AV167" s="178"/>
      <c r="AW167" s="178"/>
      <c r="AX167" s="178"/>
      <c r="AY167" s="178" t="s">
        <v>247</v>
      </c>
      <c r="AZ167" s="178"/>
      <c r="BA167" s="178"/>
      <c r="BB167" s="178"/>
      <c r="BC167" s="178"/>
      <c r="BD167" s="178"/>
      <c r="BE167" s="178"/>
      <c r="BF167" s="178"/>
      <c r="BG167" s="178"/>
      <c r="BH167" s="178"/>
      <c r="BI167" s="178" t="s">
        <v>247</v>
      </c>
      <c r="BJ167" s="178"/>
      <c r="BK167" s="178"/>
      <c r="BL167" s="178"/>
      <c r="BM167" s="178"/>
      <c r="BN167" s="178"/>
      <c r="BO167" s="178"/>
      <c r="BP167" s="178"/>
      <c r="BQ167" s="178"/>
      <c r="BR167" s="178"/>
    </row>
    <row r="170" spans="1:79" ht="14.25" customHeight="1">
      <c r="A170" s="48" t="s">
        <v>156</v>
      </c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1:79" ht="15" customHeight="1">
      <c r="A171" s="79" t="s">
        <v>7</v>
      </c>
      <c r="B171" s="80"/>
      <c r="C171" s="80"/>
      <c r="D171" s="79" t="s">
        <v>11</v>
      </c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1"/>
      <c r="W171" s="46" t="s">
        <v>238</v>
      </c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 t="s">
        <v>294</v>
      </c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 t="s">
        <v>304</v>
      </c>
      <c r="AV171" s="46"/>
      <c r="AW171" s="46"/>
      <c r="AX171" s="46"/>
      <c r="AY171" s="46"/>
      <c r="AZ171" s="46"/>
      <c r="BA171" s="46" t="s">
        <v>310</v>
      </c>
      <c r="BB171" s="46"/>
      <c r="BC171" s="46"/>
      <c r="BD171" s="46"/>
      <c r="BE171" s="46"/>
      <c r="BF171" s="46"/>
      <c r="BG171" s="46" t="s">
        <v>318</v>
      </c>
      <c r="BH171" s="46"/>
      <c r="BI171" s="46"/>
      <c r="BJ171" s="46"/>
      <c r="BK171" s="46"/>
      <c r="BL171" s="46"/>
    </row>
    <row r="172" spans="1:79" ht="15" customHeight="1">
      <c r="A172" s="97"/>
      <c r="B172" s="98"/>
      <c r="C172" s="98"/>
      <c r="D172" s="97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9"/>
      <c r="W172" s="46" t="s">
        <v>5</v>
      </c>
      <c r="X172" s="46"/>
      <c r="Y172" s="46"/>
      <c r="Z172" s="46"/>
      <c r="AA172" s="46"/>
      <c r="AB172" s="46"/>
      <c r="AC172" s="46" t="s">
        <v>4</v>
      </c>
      <c r="AD172" s="46"/>
      <c r="AE172" s="46"/>
      <c r="AF172" s="46"/>
      <c r="AG172" s="46"/>
      <c r="AH172" s="46"/>
      <c r="AI172" s="46" t="s">
        <v>5</v>
      </c>
      <c r="AJ172" s="46"/>
      <c r="AK172" s="46"/>
      <c r="AL172" s="46"/>
      <c r="AM172" s="46"/>
      <c r="AN172" s="46"/>
      <c r="AO172" s="46" t="s">
        <v>4</v>
      </c>
      <c r="AP172" s="46"/>
      <c r="AQ172" s="46"/>
      <c r="AR172" s="46"/>
      <c r="AS172" s="46"/>
      <c r="AT172" s="46"/>
      <c r="AU172" s="100" t="s">
        <v>5</v>
      </c>
      <c r="AV172" s="100"/>
      <c r="AW172" s="100"/>
      <c r="AX172" s="100" t="s">
        <v>4</v>
      </c>
      <c r="AY172" s="100"/>
      <c r="AZ172" s="100"/>
      <c r="BA172" s="100" t="s">
        <v>5</v>
      </c>
      <c r="BB172" s="100"/>
      <c r="BC172" s="100"/>
      <c r="BD172" s="100" t="s">
        <v>4</v>
      </c>
      <c r="BE172" s="100"/>
      <c r="BF172" s="100"/>
      <c r="BG172" s="100" t="s">
        <v>5</v>
      </c>
      <c r="BH172" s="100"/>
      <c r="BI172" s="100"/>
      <c r="BJ172" s="100" t="s">
        <v>4</v>
      </c>
      <c r="BK172" s="100"/>
      <c r="BL172" s="100"/>
    </row>
    <row r="173" spans="1:79" ht="57" customHeight="1">
      <c r="A173" s="82"/>
      <c r="B173" s="83"/>
      <c r="C173" s="83"/>
      <c r="D173" s="82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4"/>
      <c r="W173" s="46" t="s">
        <v>13</v>
      </c>
      <c r="X173" s="46"/>
      <c r="Y173" s="46"/>
      <c r="Z173" s="46" t="s">
        <v>12</v>
      </c>
      <c r="AA173" s="46"/>
      <c r="AB173" s="46"/>
      <c r="AC173" s="46" t="s">
        <v>13</v>
      </c>
      <c r="AD173" s="46"/>
      <c r="AE173" s="46"/>
      <c r="AF173" s="46" t="s">
        <v>12</v>
      </c>
      <c r="AG173" s="46"/>
      <c r="AH173" s="46"/>
      <c r="AI173" s="46" t="s">
        <v>13</v>
      </c>
      <c r="AJ173" s="46"/>
      <c r="AK173" s="46"/>
      <c r="AL173" s="46" t="s">
        <v>12</v>
      </c>
      <c r="AM173" s="46"/>
      <c r="AN173" s="46"/>
      <c r="AO173" s="46" t="s">
        <v>13</v>
      </c>
      <c r="AP173" s="46"/>
      <c r="AQ173" s="46"/>
      <c r="AR173" s="46" t="s">
        <v>12</v>
      </c>
      <c r="AS173" s="46"/>
      <c r="AT173" s="46"/>
      <c r="AU173" s="100"/>
      <c r="AV173" s="100"/>
      <c r="AW173" s="100"/>
      <c r="AX173" s="100"/>
      <c r="AY173" s="100"/>
      <c r="AZ173" s="100"/>
      <c r="BA173" s="100"/>
      <c r="BB173" s="100"/>
      <c r="BC173" s="100"/>
      <c r="BD173" s="100"/>
      <c r="BE173" s="100"/>
      <c r="BF173" s="100"/>
      <c r="BG173" s="100"/>
      <c r="BH173" s="100"/>
      <c r="BI173" s="100"/>
      <c r="BJ173" s="100"/>
      <c r="BK173" s="100"/>
      <c r="BL173" s="100"/>
    </row>
    <row r="174" spans="1:79" ht="15" customHeight="1">
      <c r="A174" s="61">
        <v>1</v>
      </c>
      <c r="B174" s="62"/>
      <c r="C174" s="62"/>
      <c r="D174" s="61">
        <v>2</v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3"/>
      <c r="W174" s="46">
        <v>3</v>
      </c>
      <c r="X174" s="46"/>
      <c r="Y174" s="46"/>
      <c r="Z174" s="46">
        <v>4</v>
      </c>
      <c r="AA174" s="46"/>
      <c r="AB174" s="46"/>
      <c r="AC174" s="46">
        <v>5</v>
      </c>
      <c r="AD174" s="46"/>
      <c r="AE174" s="46"/>
      <c r="AF174" s="46">
        <v>6</v>
      </c>
      <c r="AG174" s="46"/>
      <c r="AH174" s="46"/>
      <c r="AI174" s="46">
        <v>7</v>
      </c>
      <c r="AJ174" s="46"/>
      <c r="AK174" s="46"/>
      <c r="AL174" s="46">
        <v>8</v>
      </c>
      <c r="AM174" s="46"/>
      <c r="AN174" s="46"/>
      <c r="AO174" s="46">
        <v>9</v>
      </c>
      <c r="AP174" s="46"/>
      <c r="AQ174" s="46"/>
      <c r="AR174" s="46">
        <v>10</v>
      </c>
      <c r="AS174" s="46"/>
      <c r="AT174" s="46"/>
      <c r="AU174" s="46">
        <v>11</v>
      </c>
      <c r="AV174" s="46"/>
      <c r="AW174" s="46"/>
      <c r="AX174" s="46">
        <v>12</v>
      </c>
      <c r="AY174" s="46"/>
      <c r="AZ174" s="46"/>
      <c r="BA174" s="46">
        <v>13</v>
      </c>
      <c r="BB174" s="46"/>
      <c r="BC174" s="46"/>
      <c r="BD174" s="46">
        <v>14</v>
      </c>
      <c r="BE174" s="46"/>
      <c r="BF174" s="46"/>
      <c r="BG174" s="46">
        <v>15</v>
      </c>
      <c r="BH174" s="46"/>
      <c r="BI174" s="46"/>
      <c r="BJ174" s="46">
        <v>16</v>
      </c>
      <c r="BK174" s="46"/>
      <c r="BL174" s="46"/>
    </row>
    <row r="175" spans="1:79" s="2" customFormat="1" ht="12.75" hidden="1" customHeight="1">
      <c r="A175" s="64" t="s">
        <v>90</v>
      </c>
      <c r="B175" s="65"/>
      <c r="C175" s="65"/>
      <c r="D175" s="64" t="s">
        <v>78</v>
      </c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6"/>
      <c r="W175" s="44" t="s">
        <v>93</v>
      </c>
      <c r="X175" s="44"/>
      <c r="Y175" s="44"/>
      <c r="Z175" s="44" t="s">
        <v>94</v>
      </c>
      <c r="AA175" s="44"/>
      <c r="AB175" s="44"/>
      <c r="AC175" s="49" t="s">
        <v>95</v>
      </c>
      <c r="AD175" s="49"/>
      <c r="AE175" s="49"/>
      <c r="AF175" s="49" t="s">
        <v>96</v>
      </c>
      <c r="AG175" s="49"/>
      <c r="AH175" s="49"/>
      <c r="AI175" s="44" t="s">
        <v>97</v>
      </c>
      <c r="AJ175" s="44"/>
      <c r="AK175" s="44"/>
      <c r="AL175" s="44" t="s">
        <v>98</v>
      </c>
      <c r="AM175" s="44"/>
      <c r="AN175" s="44"/>
      <c r="AO175" s="49" t="s">
        <v>127</v>
      </c>
      <c r="AP175" s="49"/>
      <c r="AQ175" s="49"/>
      <c r="AR175" s="49" t="s">
        <v>99</v>
      </c>
      <c r="AS175" s="49"/>
      <c r="AT175" s="49"/>
      <c r="AU175" s="44" t="s">
        <v>133</v>
      </c>
      <c r="AV175" s="44"/>
      <c r="AW175" s="44"/>
      <c r="AX175" s="49" t="s">
        <v>134</v>
      </c>
      <c r="AY175" s="49"/>
      <c r="AZ175" s="49"/>
      <c r="BA175" s="44" t="s">
        <v>135</v>
      </c>
      <c r="BB175" s="44"/>
      <c r="BC175" s="44"/>
      <c r="BD175" s="49" t="s">
        <v>136</v>
      </c>
      <c r="BE175" s="49"/>
      <c r="BF175" s="49"/>
      <c r="BG175" s="44" t="s">
        <v>137</v>
      </c>
      <c r="BH175" s="44"/>
      <c r="BI175" s="44"/>
      <c r="BJ175" s="49" t="s">
        <v>138</v>
      </c>
      <c r="BK175" s="49"/>
      <c r="BL175" s="49"/>
      <c r="CA175" s="2" t="s">
        <v>126</v>
      </c>
    </row>
    <row r="176" spans="1:79" s="137" customFormat="1" ht="13.2" customHeight="1">
      <c r="A176" s="153">
        <v>1</v>
      </c>
      <c r="B176" s="154"/>
      <c r="C176" s="154"/>
      <c r="D176" s="131" t="s">
        <v>283</v>
      </c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3"/>
      <c r="W176" s="176">
        <v>1</v>
      </c>
      <c r="X176" s="176"/>
      <c r="Y176" s="176"/>
      <c r="Z176" s="176">
        <v>1</v>
      </c>
      <c r="AA176" s="176"/>
      <c r="AB176" s="176"/>
      <c r="AC176" s="176">
        <v>0</v>
      </c>
      <c r="AD176" s="176"/>
      <c r="AE176" s="176"/>
      <c r="AF176" s="176">
        <v>0</v>
      </c>
      <c r="AG176" s="176"/>
      <c r="AH176" s="176"/>
      <c r="AI176" s="176">
        <v>1</v>
      </c>
      <c r="AJ176" s="176"/>
      <c r="AK176" s="176"/>
      <c r="AL176" s="176">
        <v>1</v>
      </c>
      <c r="AM176" s="176"/>
      <c r="AN176" s="176"/>
      <c r="AO176" s="176">
        <v>0</v>
      </c>
      <c r="AP176" s="176"/>
      <c r="AQ176" s="176"/>
      <c r="AR176" s="176">
        <v>0</v>
      </c>
      <c r="AS176" s="176"/>
      <c r="AT176" s="176"/>
      <c r="AU176" s="176">
        <v>1</v>
      </c>
      <c r="AV176" s="176"/>
      <c r="AW176" s="176"/>
      <c r="AX176" s="176">
        <v>0</v>
      </c>
      <c r="AY176" s="176"/>
      <c r="AZ176" s="176"/>
      <c r="BA176" s="176">
        <v>10</v>
      </c>
      <c r="BB176" s="176"/>
      <c r="BC176" s="176"/>
      <c r="BD176" s="176">
        <v>0</v>
      </c>
      <c r="BE176" s="176"/>
      <c r="BF176" s="176"/>
      <c r="BG176" s="176">
        <v>1</v>
      </c>
      <c r="BH176" s="176"/>
      <c r="BI176" s="176"/>
      <c r="BJ176" s="176">
        <v>0</v>
      </c>
      <c r="BK176" s="176"/>
      <c r="BL176" s="176"/>
      <c r="CA176" s="137" t="s">
        <v>51</v>
      </c>
    </row>
    <row r="177" spans="1:79" s="137" customFormat="1" ht="13.2" customHeight="1">
      <c r="A177" s="153">
        <v>2</v>
      </c>
      <c r="B177" s="154"/>
      <c r="C177" s="154"/>
      <c r="D177" s="131" t="s">
        <v>284</v>
      </c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3"/>
      <c r="W177" s="176">
        <v>0</v>
      </c>
      <c r="X177" s="176"/>
      <c r="Y177" s="176"/>
      <c r="Z177" s="176">
        <v>0</v>
      </c>
      <c r="AA177" s="176"/>
      <c r="AB177" s="176"/>
      <c r="AC177" s="176">
        <v>0</v>
      </c>
      <c r="AD177" s="176"/>
      <c r="AE177" s="176"/>
      <c r="AF177" s="176">
        <v>0</v>
      </c>
      <c r="AG177" s="176"/>
      <c r="AH177" s="176"/>
      <c r="AI177" s="176">
        <v>0</v>
      </c>
      <c r="AJ177" s="176"/>
      <c r="AK177" s="176"/>
      <c r="AL177" s="176">
        <v>0</v>
      </c>
      <c r="AM177" s="176"/>
      <c r="AN177" s="176"/>
      <c r="AO177" s="176">
        <v>0</v>
      </c>
      <c r="AP177" s="176"/>
      <c r="AQ177" s="176"/>
      <c r="AR177" s="176">
        <v>0</v>
      </c>
      <c r="AS177" s="176"/>
      <c r="AT177" s="176"/>
      <c r="AU177" s="176">
        <v>1</v>
      </c>
      <c r="AV177" s="176"/>
      <c r="AW177" s="176"/>
      <c r="AX177" s="176">
        <v>0</v>
      </c>
      <c r="AY177" s="176"/>
      <c r="AZ177" s="176"/>
      <c r="BA177" s="176">
        <v>1</v>
      </c>
      <c r="BB177" s="176"/>
      <c r="BC177" s="176"/>
      <c r="BD177" s="176">
        <v>0</v>
      </c>
      <c r="BE177" s="176"/>
      <c r="BF177" s="176"/>
      <c r="BG177" s="176">
        <v>1</v>
      </c>
      <c r="BH177" s="176"/>
      <c r="BI177" s="176"/>
      <c r="BJ177" s="176">
        <v>0</v>
      </c>
      <c r="BK177" s="176"/>
      <c r="BL177" s="176"/>
    </row>
    <row r="178" spans="1:79" s="137" customFormat="1" ht="13.2" customHeight="1">
      <c r="A178" s="153">
        <v>3</v>
      </c>
      <c r="B178" s="154"/>
      <c r="C178" s="154"/>
      <c r="D178" s="131" t="s">
        <v>285</v>
      </c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3"/>
      <c r="W178" s="176">
        <v>14</v>
      </c>
      <c r="X178" s="176"/>
      <c r="Y178" s="176"/>
      <c r="Z178" s="176">
        <v>14</v>
      </c>
      <c r="AA178" s="176"/>
      <c r="AB178" s="176"/>
      <c r="AC178" s="176">
        <v>0</v>
      </c>
      <c r="AD178" s="176"/>
      <c r="AE178" s="176"/>
      <c r="AF178" s="176">
        <v>0</v>
      </c>
      <c r="AG178" s="176"/>
      <c r="AH178" s="176"/>
      <c r="AI178" s="176">
        <v>14</v>
      </c>
      <c r="AJ178" s="176"/>
      <c r="AK178" s="176"/>
      <c r="AL178" s="176">
        <v>13</v>
      </c>
      <c r="AM178" s="176"/>
      <c r="AN178" s="176"/>
      <c r="AO178" s="176">
        <v>0</v>
      </c>
      <c r="AP178" s="176"/>
      <c r="AQ178" s="176"/>
      <c r="AR178" s="176">
        <v>0</v>
      </c>
      <c r="AS178" s="176"/>
      <c r="AT178" s="176"/>
      <c r="AU178" s="176">
        <v>14</v>
      </c>
      <c r="AV178" s="176"/>
      <c r="AW178" s="176"/>
      <c r="AX178" s="176">
        <v>0</v>
      </c>
      <c r="AY178" s="176"/>
      <c r="AZ178" s="176"/>
      <c r="BA178" s="176">
        <v>14</v>
      </c>
      <c r="BB178" s="176"/>
      <c r="BC178" s="176"/>
      <c r="BD178" s="176">
        <v>0</v>
      </c>
      <c r="BE178" s="176"/>
      <c r="BF178" s="176"/>
      <c r="BG178" s="176">
        <v>14</v>
      </c>
      <c r="BH178" s="176"/>
      <c r="BI178" s="176"/>
      <c r="BJ178" s="176">
        <v>0</v>
      </c>
      <c r="BK178" s="176"/>
      <c r="BL178" s="176"/>
    </row>
    <row r="179" spans="1:79" s="9" customFormat="1" ht="13.2" customHeight="1">
      <c r="A179" s="126">
        <v>4</v>
      </c>
      <c r="B179" s="127"/>
      <c r="C179" s="127"/>
      <c r="D179" s="138" t="s">
        <v>286</v>
      </c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40"/>
      <c r="W179" s="169">
        <v>15</v>
      </c>
      <c r="X179" s="169"/>
      <c r="Y179" s="169"/>
      <c r="Z179" s="169">
        <v>15</v>
      </c>
      <c r="AA179" s="169"/>
      <c r="AB179" s="169"/>
      <c r="AC179" s="169">
        <v>0</v>
      </c>
      <c r="AD179" s="169"/>
      <c r="AE179" s="169"/>
      <c r="AF179" s="169">
        <v>0</v>
      </c>
      <c r="AG179" s="169"/>
      <c r="AH179" s="169"/>
      <c r="AI179" s="169">
        <v>15</v>
      </c>
      <c r="AJ179" s="169"/>
      <c r="AK179" s="169"/>
      <c r="AL179" s="169">
        <v>14</v>
      </c>
      <c r="AM179" s="169"/>
      <c r="AN179" s="169"/>
      <c r="AO179" s="169">
        <v>0</v>
      </c>
      <c r="AP179" s="169"/>
      <c r="AQ179" s="169"/>
      <c r="AR179" s="169">
        <v>0</v>
      </c>
      <c r="AS179" s="169"/>
      <c r="AT179" s="169"/>
      <c r="AU179" s="169">
        <v>16</v>
      </c>
      <c r="AV179" s="169"/>
      <c r="AW179" s="169"/>
      <c r="AX179" s="169">
        <v>0</v>
      </c>
      <c r="AY179" s="169"/>
      <c r="AZ179" s="169"/>
      <c r="BA179" s="169">
        <v>25</v>
      </c>
      <c r="BB179" s="169"/>
      <c r="BC179" s="169"/>
      <c r="BD179" s="169">
        <v>0</v>
      </c>
      <c r="BE179" s="169"/>
      <c r="BF179" s="169"/>
      <c r="BG179" s="169">
        <v>16</v>
      </c>
      <c r="BH179" s="169"/>
      <c r="BI179" s="169"/>
      <c r="BJ179" s="169">
        <v>0</v>
      </c>
      <c r="BK179" s="169"/>
      <c r="BL179" s="169"/>
    </row>
    <row r="180" spans="1:79" s="137" customFormat="1" ht="26.4" customHeight="1">
      <c r="A180" s="153">
        <v>5</v>
      </c>
      <c r="B180" s="154"/>
      <c r="C180" s="154"/>
      <c r="D180" s="131" t="s">
        <v>287</v>
      </c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3"/>
      <c r="W180" s="176" t="s">
        <v>247</v>
      </c>
      <c r="X180" s="176"/>
      <c r="Y180" s="176"/>
      <c r="Z180" s="176" t="s">
        <v>247</v>
      </c>
      <c r="AA180" s="176"/>
      <c r="AB180" s="176"/>
      <c r="AC180" s="176"/>
      <c r="AD180" s="176"/>
      <c r="AE180" s="176"/>
      <c r="AF180" s="176"/>
      <c r="AG180" s="176"/>
      <c r="AH180" s="176"/>
      <c r="AI180" s="176" t="s">
        <v>247</v>
      </c>
      <c r="AJ180" s="176"/>
      <c r="AK180" s="176"/>
      <c r="AL180" s="176" t="s">
        <v>247</v>
      </c>
      <c r="AM180" s="176"/>
      <c r="AN180" s="176"/>
      <c r="AO180" s="176"/>
      <c r="AP180" s="176"/>
      <c r="AQ180" s="176"/>
      <c r="AR180" s="176"/>
      <c r="AS180" s="176"/>
      <c r="AT180" s="176"/>
      <c r="AU180" s="176" t="s">
        <v>247</v>
      </c>
      <c r="AV180" s="176"/>
      <c r="AW180" s="176"/>
      <c r="AX180" s="176"/>
      <c r="AY180" s="176"/>
      <c r="AZ180" s="176"/>
      <c r="BA180" s="176" t="s">
        <v>247</v>
      </c>
      <c r="BB180" s="176"/>
      <c r="BC180" s="176"/>
      <c r="BD180" s="176"/>
      <c r="BE180" s="176"/>
      <c r="BF180" s="176"/>
      <c r="BG180" s="176" t="s">
        <v>247</v>
      </c>
      <c r="BH180" s="176"/>
      <c r="BI180" s="176"/>
      <c r="BJ180" s="176"/>
      <c r="BK180" s="176"/>
      <c r="BL180" s="176"/>
    </row>
    <row r="183" spans="1:79" ht="14.25" customHeight="1">
      <c r="A183" s="48" t="s">
        <v>185</v>
      </c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</row>
    <row r="184" spans="1:79" ht="14.25" customHeight="1">
      <c r="A184" s="48" t="s">
        <v>305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</row>
    <row r="185" spans="1:79" ht="15" customHeight="1">
      <c r="A185" s="52" t="s">
        <v>237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</row>
    <row r="186" spans="1:79" ht="15" customHeight="1">
      <c r="A186" s="46" t="s">
        <v>7</v>
      </c>
      <c r="B186" s="46"/>
      <c r="C186" s="46"/>
      <c r="D186" s="46"/>
      <c r="E186" s="46"/>
      <c r="F186" s="46"/>
      <c r="G186" s="46" t="s">
        <v>157</v>
      </c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 t="s">
        <v>14</v>
      </c>
      <c r="U186" s="46"/>
      <c r="V186" s="46"/>
      <c r="W186" s="46"/>
      <c r="X186" s="46"/>
      <c r="Y186" s="46"/>
      <c r="Z186" s="46"/>
      <c r="AA186" s="61" t="s">
        <v>238</v>
      </c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3"/>
      <c r="AP186" s="61" t="s">
        <v>239</v>
      </c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3"/>
      <c r="BE186" s="61" t="s">
        <v>240</v>
      </c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3"/>
    </row>
    <row r="187" spans="1:79" ht="32.1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 t="s">
        <v>5</v>
      </c>
      <c r="AB187" s="46"/>
      <c r="AC187" s="46"/>
      <c r="AD187" s="46"/>
      <c r="AE187" s="46"/>
      <c r="AF187" s="46" t="s">
        <v>4</v>
      </c>
      <c r="AG187" s="46"/>
      <c r="AH187" s="46"/>
      <c r="AI187" s="46"/>
      <c r="AJ187" s="46"/>
      <c r="AK187" s="46" t="s">
        <v>111</v>
      </c>
      <c r="AL187" s="46"/>
      <c r="AM187" s="46"/>
      <c r="AN187" s="46"/>
      <c r="AO187" s="46"/>
      <c r="AP187" s="46" t="s">
        <v>5</v>
      </c>
      <c r="AQ187" s="46"/>
      <c r="AR187" s="46"/>
      <c r="AS187" s="46"/>
      <c r="AT187" s="46"/>
      <c r="AU187" s="46" t="s">
        <v>4</v>
      </c>
      <c r="AV187" s="46"/>
      <c r="AW187" s="46"/>
      <c r="AX187" s="46"/>
      <c r="AY187" s="46"/>
      <c r="AZ187" s="46" t="s">
        <v>118</v>
      </c>
      <c r="BA187" s="46"/>
      <c r="BB187" s="46"/>
      <c r="BC187" s="46"/>
      <c r="BD187" s="46"/>
      <c r="BE187" s="46" t="s">
        <v>5</v>
      </c>
      <c r="BF187" s="46"/>
      <c r="BG187" s="46"/>
      <c r="BH187" s="46"/>
      <c r="BI187" s="46"/>
      <c r="BJ187" s="46" t="s">
        <v>4</v>
      </c>
      <c r="BK187" s="46"/>
      <c r="BL187" s="46"/>
      <c r="BM187" s="46"/>
      <c r="BN187" s="46"/>
      <c r="BO187" s="46" t="s">
        <v>158</v>
      </c>
      <c r="BP187" s="46"/>
      <c r="BQ187" s="46"/>
      <c r="BR187" s="46"/>
      <c r="BS187" s="46"/>
    </row>
    <row r="188" spans="1:79" ht="15" customHeight="1">
      <c r="A188" s="46">
        <v>1</v>
      </c>
      <c r="B188" s="46"/>
      <c r="C188" s="46"/>
      <c r="D188" s="46"/>
      <c r="E188" s="46"/>
      <c r="F188" s="46"/>
      <c r="G188" s="46">
        <v>2</v>
      </c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>
        <v>3</v>
      </c>
      <c r="U188" s="46"/>
      <c r="V188" s="46"/>
      <c r="W188" s="46"/>
      <c r="X188" s="46"/>
      <c r="Y188" s="46"/>
      <c r="Z188" s="46"/>
      <c r="AA188" s="46">
        <v>4</v>
      </c>
      <c r="AB188" s="46"/>
      <c r="AC188" s="46"/>
      <c r="AD188" s="46"/>
      <c r="AE188" s="46"/>
      <c r="AF188" s="46">
        <v>5</v>
      </c>
      <c r="AG188" s="46"/>
      <c r="AH188" s="46"/>
      <c r="AI188" s="46"/>
      <c r="AJ188" s="46"/>
      <c r="AK188" s="46">
        <v>6</v>
      </c>
      <c r="AL188" s="46"/>
      <c r="AM188" s="46"/>
      <c r="AN188" s="46"/>
      <c r="AO188" s="46"/>
      <c r="AP188" s="46">
        <v>7</v>
      </c>
      <c r="AQ188" s="46"/>
      <c r="AR188" s="46"/>
      <c r="AS188" s="46"/>
      <c r="AT188" s="46"/>
      <c r="AU188" s="46">
        <v>8</v>
      </c>
      <c r="AV188" s="46"/>
      <c r="AW188" s="46"/>
      <c r="AX188" s="46"/>
      <c r="AY188" s="46"/>
      <c r="AZ188" s="46">
        <v>9</v>
      </c>
      <c r="BA188" s="46"/>
      <c r="BB188" s="46"/>
      <c r="BC188" s="46"/>
      <c r="BD188" s="46"/>
      <c r="BE188" s="46">
        <v>10</v>
      </c>
      <c r="BF188" s="46"/>
      <c r="BG188" s="46"/>
      <c r="BH188" s="46"/>
      <c r="BI188" s="46"/>
      <c r="BJ188" s="46">
        <v>11</v>
      </c>
      <c r="BK188" s="46"/>
      <c r="BL188" s="46"/>
      <c r="BM188" s="46"/>
      <c r="BN188" s="46"/>
      <c r="BO188" s="46">
        <v>12</v>
      </c>
      <c r="BP188" s="46"/>
      <c r="BQ188" s="46"/>
      <c r="BR188" s="46"/>
      <c r="BS188" s="46"/>
    </row>
    <row r="189" spans="1:79" s="2" customFormat="1" ht="15" hidden="1" customHeight="1">
      <c r="A189" s="44" t="s">
        <v>90</v>
      </c>
      <c r="B189" s="44"/>
      <c r="C189" s="44"/>
      <c r="D189" s="44"/>
      <c r="E189" s="44"/>
      <c r="F189" s="44"/>
      <c r="G189" s="87" t="s">
        <v>78</v>
      </c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 t="s">
        <v>100</v>
      </c>
      <c r="U189" s="87"/>
      <c r="V189" s="87"/>
      <c r="W189" s="87"/>
      <c r="X189" s="87"/>
      <c r="Y189" s="87"/>
      <c r="Z189" s="87"/>
      <c r="AA189" s="49" t="s">
        <v>86</v>
      </c>
      <c r="AB189" s="49"/>
      <c r="AC189" s="49"/>
      <c r="AD189" s="49"/>
      <c r="AE189" s="49"/>
      <c r="AF189" s="49" t="s">
        <v>87</v>
      </c>
      <c r="AG189" s="49"/>
      <c r="AH189" s="49"/>
      <c r="AI189" s="49"/>
      <c r="AJ189" s="49"/>
      <c r="AK189" s="75" t="s">
        <v>153</v>
      </c>
      <c r="AL189" s="75"/>
      <c r="AM189" s="75"/>
      <c r="AN189" s="75"/>
      <c r="AO189" s="75"/>
      <c r="AP189" s="49" t="s">
        <v>88</v>
      </c>
      <c r="AQ189" s="49"/>
      <c r="AR189" s="49"/>
      <c r="AS189" s="49"/>
      <c r="AT189" s="49"/>
      <c r="AU189" s="49" t="s">
        <v>89</v>
      </c>
      <c r="AV189" s="49"/>
      <c r="AW189" s="49"/>
      <c r="AX189" s="49"/>
      <c r="AY189" s="49"/>
      <c r="AZ189" s="75" t="s">
        <v>153</v>
      </c>
      <c r="BA189" s="75"/>
      <c r="BB189" s="75"/>
      <c r="BC189" s="75"/>
      <c r="BD189" s="75"/>
      <c r="BE189" s="49" t="s">
        <v>79</v>
      </c>
      <c r="BF189" s="49"/>
      <c r="BG189" s="49"/>
      <c r="BH189" s="49"/>
      <c r="BI189" s="49"/>
      <c r="BJ189" s="49" t="s">
        <v>80</v>
      </c>
      <c r="BK189" s="49"/>
      <c r="BL189" s="49"/>
      <c r="BM189" s="49"/>
      <c r="BN189" s="49"/>
      <c r="BO189" s="75" t="s">
        <v>153</v>
      </c>
      <c r="BP189" s="75"/>
      <c r="BQ189" s="75"/>
      <c r="BR189" s="75"/>
      <c r="BS189" s="75"/>
      <c r="CA189" s="2" t="s">
        <v>52</v>
      </c>
    </row>
    <row r="190" spans="1:79" s="9" customFormat="1" ht="12.75" customHeight="1">
      <c r="A190" s="125"/>
      <c r="B190" s="125"/>
      <c r="C190" s="125"/>
      <c r="D190" s="125"/>
      <c r="E190" s="125"/>
      <c r="F190" s="125"/>
      <c r="G190" s="179" t="s">
        <v>179</v>
      </c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80"/>
      <c r="U190" s="180"/>
      <c r="V190" s="180"/>
      <c r="W190" s="180"/>
      <c r="X190" s="180"/>
      <c r="Y190" s="180"/>
      <c r="Z190" s="180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>
        <f>IF(ISNUMBER(AA190),AA190,0)+IF(ISNUMBER(AF190),AF190,0)</f>
        <v>0</v>
      </c>
      <c r="AL190" s="177"/>
      <c r="AM190" s="177"/>
      <c r="AN190" s="177"/>
      <c r="AO190" s="177"/>
      <c r="AP190" s="177"/>
      <c r="AQ190" s="177"/>
      <c r="AR190" s="177"/>
      <c r="AS190" s="177"/>
      <c r="AT190" s="177"/>
      <c r="AU190" s="177"/>
      <c r="AV190" s="177"/>
      <c r="AW190" s="177"/>
      <c r="AX190" s="177"/>
      <c r="AY190" s="177"/>
      <c r="AZ190" s="177">
        <f>IF(ISNUMBER(AP190),AP190,0)+IF(ISNUMBER(AU190),AU190,0)</f>
        <v>0</v>
      </c>
      <c r="BA190" s="177"/>
      <c r="BB190" s="177"/>
      <c r="BC190" s="177"/>
      <c r="BD190" s="177"/>
      <c r="BE190" s="177"/>
      <c r="BF190" s="177"/>
      <c r="BG190" s="177"/>
      <c r="BH190" s="177"/>
      <c r="BI190" s="177"/>
      <c r="BJ190" s="177"/>
      <c r="BK190" s="177"/>
      <c r="BL190" s="177"/>
      <c r="BM190" s="177"/>
      <c r="BN190" s="177"/>
      <c r="BO190" s="177">
        <f>IF(ISNUMBER(BE190),BE190,0)+IF(ISNUMBER(BJ190),BJ190,0)</f>
        <v>0</v>
      </c>
      <c r="BP190" s="177"/>
      <c r="BQ190" s="177"/>
      <c r="BR190" s="177"/>
      <c r="BS190" s="177"/>
      <c r="CA190" s="9" t="s">
        <v>53</v>
      </c>
    </row>
    <row r="192" spans="1:79" ht="13.5" customHeight="1">
      <c r="A192" s="48" t="s">
        <v>319</v>
      </c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</row>
    <row r="193" spans="1:79" ht="15" customHeight="1">
      <c r="A193" s="69" t="s">
        <v>237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</row>
    <row r="194" spans="1:79" ht="15" customHeight="1">
      <c r="A194" s="46" t="s">
        <v>7</v>
      </c>
      <c r="B194" s="46"/>
      <c r="C194" s="46"/>
      <c r="D194" s="46"/>
      <c r="E194" s="46"/>
      <c r="F194" s="46"/>
      <c r="G194" s="46" t="s">
        <v>157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 t="s">
        <v>14</v>
      </c>
      <c r="U194" s="46"/>
      <c r="V194" s="46"/>
      <c r="W194" s="46"/>
      <c r="X194" s="46"/>
      <c r="Y194" s="46"/>
      <c r="Z194" s="46"/>
      <c r="AA194" s="61" t="s">
        <v>241</v>
      </c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3"/>
      <c r="AP194" s="61" t="s">
        <v>243</v>
      </c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3"/>
    </row>
    <row r="195" spans="1:79" ht="32.1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 t="s">
        <v>5</v>
      </c>
      <c r="AB195" s="46"/>
      <c r="AC195" s="46"/>
      <c r="AD195" s="46"/>
      <c r="AE195" s="46"/>
      <c r="AF195" s="46" t="s">
        <v>4</v>
      </c>
      <c r="AG195" s="46"/>
      <c r="AH195" s="46"/>
      <c r="AI195" s="46"/>
      <c r="AJ195" s="46"/>
      <c r="AK195" s="46" t="s">
        <v>111</v>
      </c>
      <c r="AL195" s="46"/>
      <c r="AM195" s="46"/>
      <c r="AN195" s="46"/>
      <c r="AO195" s="46"/>
      <c r="AP195" s="46" t="s">
        <v>5</v>
      </c>
      <c r="AQ195" s="46"/>
      <c r="AR195" s="46"/>
      <c r="AS195" s="46"/>
      <c r="AT195" s="46"/>
      <c r="AU195" s="46" t="s">
        <v>4</v>
      </c>
      <c r="AV195" s="46"/>
      <c r="AW195" s="46"/>
      <c r="AX195" s="46"/>
      <c r="AY195" s="46"/>
      <c r="AZ195" s="46" t="s">
        <v>118</v>
      </c>
      <c r="BA195" s="46"/>
      <c r="BB195" s="46"/>
      <c r="BC195" s="46"/>
      <c r="BD195" s="46"/>
    </row>
    <row r="196" spans="1:79" ht="15" customHeight="1">
      <c r="A196" s="46">
        <v>1</v>
      </c>
      <c r="B196" s="46"/>
      <c r="C196" s="46"/>
      <c r="D196" s="46"/>
      <c r="E196" s="46"/>
      <c r="F196" s="46"/>
      <c r="G196" s="46">
        <v>2</v>
      </c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>
        <v>3</v>
      </c>
      <c r="U196" s="46"/>
      <c r="V196" s="46"/>
      <c r="W196" s="46"/>
      <c r="X196" s="46"/>
      <c r="Y196" s="46"/>
      <c r="Z196" s="46"/>
      <c r="AA196" s="46">
        <v>4</v>
      </c>
      <c r="AB196" s="46"/>
      <c r="AC196" s="46"/>
      <c r="AD196" s="46"/>
      <c r="AE196" s="46"/>
      <c r="AF196" s="46">
        <v>5</v>
      </c>
      <c r="AG196" s="46"/>
      <c r="AH196" s="46"/>
      <c r="AI196" s="46"/>
      <c r="AJ196" s="46"/>
      <c r="AK196" s="46">
        <v>6</v>
      </c>
      <c r="AL196" s="46"/>
      <c r="AM196" s="46"/>
      <c r="AN196" s="46"/>
      <c r="AO196" s="46"/>
      <c r="AP196" s="46">
        <v>7</v>
      </c>
      <c r="AQ196" s="46"/>
      <c r="AR196" s="46"/>
      <c r="AS196" s="46"/>
      <c r="AT196" s="46"/>
      <c r="AU196" s="46">
        <v>8</v>
      </c>
      <c r="AV196" s="46"/>
      <c r="AW196" s="46"/>
      <c r="AX196" s="46"/>
      <c r="AY196" s="46"/>
      <c r="AZ196" s="46">
        <v>9</v>
      </c>
      <c r="BA196" s="46"/>
      <c r="BB196" s="46"/>
      <c r="BC196" s="46"/>
      <c r="BD196" s="46"/>
    </row>
    <row r="197" spans="1:79" s="2" customFormat="1" ht="12" hidden="1" customHeight="1">
      <c r="A197" s="44" t="s">
        <v>90</v>
      </c>
      <c r="B197" s="44"/>
      <c r="C197" s="44"/>
      <c r="D197" s="44"/>
      <c r="E197" s="44"/>
      <c r="F197" s="44"/>
      <c r="G197" s="87" t="s">
        <v>78</v>
      </c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 t="s">
        <v>100</v>
      </c>
      <c r="U197" s="87"/>
      <c r="V197" s="87"/>
      <c r="W197" s="87"/>
      <c r="X197" s="87"/>
      <c r="Y197" s="87"/>
      <c r="Z197" s="87"/>
      <c r="AA197" s="49" t="s">
        <v>81</v>
      </c>
      <c r="AB197" s="49"/>
      <c r="AC197" s="49"/>
      <c r="AD197" s="49"/>
      <c r="AE197" s="49"/>
      <c r="AF197" s="49" t="s">
        <v>82</v>
      </c>
      <c r="AG197" s="49"/>
      <c r="AH197" s="49"/>
      <c r="AI197" s="49"/>
      <c r="AJ197" s="49"/>
      <c r="AK197" s="75" t="s">
        <v>153</v>
      </c>
      <c r="AL197" s="75"/>
      <c r="AM197" s="75"/>
      <c r="AN197" s="75"/>
      <c r="AO197" s="75"/>
      <c r="AP197" s="49" t="s">
        <v>83</v>
      </c>
      <c r="AQ197" s="49"/>
      <c r="AR197" s="49"/>
      <c r="AS197" s="49"/>
      <c r="AT197" s="49"/>
      <c r="AU197" s="49" t="s">
        <v>84</v>
      </c>
      <c r="AV197" s="49"/>
      <c r="AW197" s="49"/>
      <c r="AX197" s="49"/>
      <c r="AY197" s="49"/>
      <c r="AZ197" s="75" t="s">
        <v>153</v>
      </c>
      <c r="BA197" s="75"/>
      <c r="BB197" s="75"/>
      <c r="BC197" s="75"/>
      <c r="BD197" s="75"/>
      <c r="CA197" s="2" t="s">
        <v>54</v>
      </c>
    </row>
    <row r="198" spans="1:79" s="9" customFormat="1">
      <c r="A198" s="125"/>
      <c r="B198" s="125"/>
      <c r="C198" s="125"/>
      <c r="D198" s="125"/>
      <c r="E198" s="125"/>
      <c r="F198" s="125"/>
      <c r="G198" s="179" t="s">
        <v>179</v>
      </c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80"/>
      <c r="U198" s="180"/>
      <c r="V198" s="180"/>
      <c r="W198" s="180"/>
      <c r="X198" s="180"/>
      <c r="Y198" s="180"/>
      <c r="Z198" s="180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>
        <f>IF(ISNUMBER(AA198),AA198,0)+IF(ISNUMBER(AF198),AF198,0)</f>
        <v>0</v>
      </c>
      <c r="AL198" s="177"/>
      <c r="AM198" s="177"/>
      <c r="AN198" s="177"/>
      <c r="AO198" s="177"/>
      <c r="AP198" s="177"/>
      <c r="AQ198" s="177"/>
      <c r="AR198" s="177"/>
      <c r="AS198" s="177"/>
      <c r="AT198" s="177"/>
      <c r="AU198" s="177"/>
      <c r="AV198" s="177"/>
      <c r="AW198" s="177"/>
      <c r="AX198" s="177"/>
      <c r="AY198" s="177"/>
      <c r="AZ198" s="177">
        <f>IF(ISNUMBER(AP198),AP198,0)+IF(ISNUMBER(AU198),AU198,0)</f>
        <v>0</v>
      </c>
      <c r="BA198" s="177"/>
      <c r="BB198" s="177"/>
      <c r="BC198" s="177"/>
      <c r="BD198" s="177"/>
      <c r="CA198" s="9" t="s">
        <v>55</v>
      </c>
    </row>
    <row r="201" spans="1:79" ht="14.25" customHeight="1">
      <c r="A201" s="48" t="s">
        <v>320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1:79" ht="15" customHeight="1">
      <c r="A202" s="69" t="s">
        <v>237</v>
      </c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</row>
    <row r="203" spans="1:79" ht="23.1" customHeight="1">
      <c r="A203" s="46" t="s">
        <v>159</v>
      </c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79" t="s">
        <v>160</v>
      </c>
      <c r="O203" s="80"/>
      <c r="P203" s="80"/>
      <c r="Q203" s="80"/>
      <c r="R203" s="80"/>
      <c r="S203" s="80"/>
      <c r="T203" s="80"/>
      <c r="U203" s="81"/>
      <c r="V203" s="79" t="s">
        <v>161</v>
      </c>
      <c r="W203" s="80"/>
      <c r="X203" s="80"/>
      <c r="Y203" s="80"/>
      <c r="Z203" s="81"/>
      <c r="AA203" s="46" t="s">
        <v>238</v>
      </c>
      <c r="AB203" s="46"/>
      <c r="AC203" s="46"/>
      <c r="AD203" s="46"/>
      <c r="AE203" s="46"/>
      <c r="AF203" s="46"/>
      <c r="AG203" s="46"/>
      <c r="AH203" s="46"/>
      <c r="AI203" s="46"/>
      <c r="AJ203" s="46" t="s">
        <v>239</v>
      </c>
      <c r="AK203" s="46"/>
      <c r="AL203" s="46"/>
      <c r="AM203" s="46"/>
      <c r="AN203" s="46"/>
      <c r="AO203" s="46"/>
      <c r="AP203" s="46"/>
      <c r="AQ203" s="46"/>
      <c r="AR203" s="46"/>
      <c r="AS203" s="46" t="s">
        <v>240</v>
      </c>
      <c r="AT203" s="46"/>
      <c r="AU203" s="46"/>
      <c r="AV203" s="46"/>
      <c r="AW203" s="46"/>
      <c r="AX203" s="46"/>
      <c r="AY203" s="46"/>
      <c r="AZ203" s="46"/>
      <c r="BA203" s="46"/>
      <c r="BB203" s="46" t="s">
        <v>241</v>
      </c>
      <c r="BC203" s="46"/>
      <c r="BD203" s="46"/>
      <c r="BE203" s="46"/>
      <c r="BF203" s="46"/>
      <c r="BG203" s="46"/>
      <c r="BH203" s="46"/>
      <c r="BI203" s="46"/>
      <c r="BJ203" s="46"/>
      <c r="BK203" s="46" t="s">
        <v>243</v>
      </c>
      <c r="BL203" s="46"/>
      <c r="BM203" s="46"/>
      <c r="BN203" s="46"/>
      <c r="BO203" s="46"/>
      <c r="BP203" s="46"/>
      <c r="BQ203" s="46"/>
      <c r="BR203" s="46"/>
      <c r="BS203" s="46"/>
    </row>
    <row r="204" spans="1:79" ht="95.2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82"/>
      <c r="O204" s="83"/>
      <c r="P204" s="83"/>
      <c r="Q204" s="83"/>
      <c r="R204" s="83"/>
      <c r="S204" s="83"/>
      <c r="T204" s="83"/>
      <c r="U204" s="84"/>
      <c r="V204" s="82"/>
      <c r="W204" s="83"/>
      <c r="X204" s="83"/>
      <c r="Y204" s="83"/>
      <c r="Z204" s="84"/>
      <c r="AA204" s="100" t="s">
        <v>164</v>
      </c>
      <c r="AB204" s="100"/>
      <c r="AC204" s="100"/>
      <c r="AD204" s="100"/>
      <c r="AE204" s="100"/>
      <c r="AF204" s="100" t="s">
        <v>165</v>
      </c>
      <c r="AG204" s="100"/>
      <c r="AH204" s="100"/>
      <c r="AI204" s="100"/>
      <c r="AJ204" s="100" t="s">
        <v>164</v>
      </c>
      <c r="AK204" s="100"/>
      <c r="AL204" s="100"/>
      <c r="AM204" s="100"/>
      <c r="AN204" s="100"/>
      <c r="AO204" s="100" t="s">
        <v>165</v>
      </c>
      <c r="AP204" s="100"/>
      <c r="AQ204" s="100"/>
      <c r="AR204" s="100"/>
      <c r="AS204" s="100" t="s">
        <v>164</v>
      </c>
      <c r="AT204" s="100"/>
      <c r="AU204" s="100"/>
      <c r="AV204" s="100"/>
      <c r="AW204" s="100"/>
      <c r="AX204" s="100" t="s">
        <v>165</v>
      </c>
      <c r="AY204" s="100"/>
      <c r="AZ204" s="100"/>
      <c r="BA204" s="100"/>
      <c r="BB204" s="100" t="s">
        <v>164</v>
      </c>
      <c r="BC204" s="100"/>
      <c r="BD204" s="100"/>
      <c r="BE204" s="100"/>
      <c r="BF204" s="100"/>
      <c r="BG204" s="100" t="s">
        <v>165</v>
      </c>
      <c r="BH204" s="100"/>
      <c r="BI204" s="100"/>
      <c r="BJ204" s="100"/>
      <c r="BK204" s="100" t="s">
        <v>164</v>
      </c>
      <c r="BL204" s="100"/>
      <c r="BM204" s="100"/>
      <c r="BN204" s="100"/>
      <c r="BO204" s="100"/>
      <c r="BP204" s="100" t="s">
        <v>165</v>
      </c>
      <c r="BQ204" s="100"/>
      <c r="BR204" s="100"/>
      <c r="BS204" s="100"/>
    </row>
    <row r="205" spans="1:79" ht="15" customHeight="1">
      <c r="A205" s="46">
        <v>1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61">
        <v>2</v>
      </c>
      <c r="O205" s="62"/>
      <c r="P205" s="62"/>
      <c r="Q205" s="62"/>
      <c r="R205" s="62"/>
      <c r="S205" s="62"/>
      <c r="T205" s="62"/>
      <c r="U205" s="63"/>
      <c r="V205" s="46">
        <v>3</v>
      </c>
      <c r="W205" s="46"/>
      <c r="X205" s="46"/>
      <c r="Y205" s="46"/>
      <c r="Z205" s="46"/>
      <c r="AA205" s="46">
        <v>4</v>
      </c>
      <c r="AB205" s="46"/>
      <c r="AC205" s="46"/>
      <c r="AD205" s="46"/>
      <c r="AE205" s="46"/>
      <c r="AF205" s="46">
        <v>5</v>
      </c>
      <c r="AG205" s="46"/>
      <c r="AH205" s="46"/>
      <c r="AI205" s="46"/>
      <c r="AJ205" s="46">
        <v>6</v>
      </c>
      <c r="AK205" s="46"/>
      <c r="AL205" s="46"/>
      <c r="AM205" s="46"/>
      <c r="AN205" s="46"/>
      <c r="AO205" s="46">
        <v>7</v>
      </c>
      <c r="AP205" s="46"/>
      <c r="AQ205" s="46"/>
      <c r="AR205" s="46"/>
      <c r="AS205" s="46">
        <v>8</v>
      </c>
      <c r="AT205" s="46"/>
      <c r="AU205" s="46"/>
      <c r="AV205" s="46"/>
      <c r="AW205" s="46"/>
      <c r="AX205" s="46">
        <v>9</v>
      </c>
      <c r="AY205" s="46"/>
      <c r="AZ205" s="46"/>
      <c r="BA205" s="46"/>
      <c r="BB205" s="46">
        <v>10</v>
      </c>
      <c r="BC205" s="46"/>
      <c r="BD205" s="46"/>
      <c r="BE205" s="46"/>
      <c r="BF205" s="46"/>
      <c r="BG205" s="46">
        <v>11</v>
      </c>
      <c r="BH205" s="46"/>
      <c r="BI205" s="46"/>
      <c r="BJ205" s="46"/>
      <c r="BK205" s="46">
        <v>12</v>
      </c>
      <c r="BL205" s="46"/>
      <c r="BM205" s="46"/>
      <c r="BN205" s="46"/>
      <c r="BO205" s="46"/>
      <c r="BP205" s="46">
        <v>13</v>
      </c>
      <c r="BQ205" s="46"/>
      <c r="BR205" s="46"/>
      <c r="BS205" s="46"/>
    </row>
    <row r="206" spans="1:79" s="2" customFormat="1" ht="12" hidden="1" customHeight="1">
      <c r="A206" s="87" t="s">
        <v>177</v>
      </c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44" t="s">
        <v>162</v>
      </c>
      <c r="O206" s="44"/>
      <c r="P206" s="44"/>
      <c r="Q206" s="44"/>
      <c r="R206" s="44"/>
      <c r="S206" s="44"/>
      <c r="T206" s="44"/>
      <c r="U206" s="44"/>
      <c r="V206" s="44" t="s">
        <v>163</v>
      </c>
      <c r="W206" s="44"/>
      <c r="X206" s="44"/>
      <c r="Y206" s="44"/>
      <c r="Z206" s="44"/>
      <c r="AA206" s="49" t="s">
        <v>86</v>
      </c>
      <c r="AB206" s="49"/>
      <c r="AC206" s="49"/>
      <c r="AD206" s="49"/>
      <c r="AE206" s="49"/>
      <c r="AF206" s="49" t="s">
        <v>87</v>
      </c>
      <c r="AG206" s="49"/>
      <c r="AH206" s="49"/>
      <c r="AI206" s="49"/>
      <c r="AJ206" s="49" t="s">
        <v>88</v>
      </c>
      <c r="AK206" s="49"/>
      <c r="AL206" s="49"/>
      <c r="AM206" s="49"/>
      <c r="AN206" s="49"/>
      <c r="AO206" s="49" t="s">
        <v>89</v>
      </c>
      <c r="AP206" s="49"/>
      <c r="AQ206" s="49"/>
      <c r="AR206" s="49"/>
      <c r="AS206" s="49" t="s">
        <v>79</v>
      </c>
      <c r="AT206" s="49"/>
      <c r="AU206" s="49"/>
      <c r="AV206" s="49"/>
      <c r="AW206" s="49"/>
      <c r="AX206" s="49" t="s">
        <v>80</v>
      </c>
      <c r="AY206" s="49"/>
      <c r="AZ206" s="49"/>
      <c r="BA206" s="49"/>
      <c r="BB206" s="49" t="s">
        <v>81</v>
      </c>
      <c r="BC206" s="49"/>
      <c r="BD206" s="49"/>
      <c r="BE206" s="49"/>
      <c r="BF206" s="49"/>
      <c r="BG206" s="49" t="s">
        <v>82</v>
      </c>
      <c r="BH206" s="49"/>
      <c r="BI206" s="49"/>
      <c r="BJ206" s="49"/>
      <c r="BK206" s="49" t="s">
        <v>83</v>
      </c>
      <c r="BL206" s="49"/>
      <c r="BM206" s="49"/>
      <c r="BN206" s="49"/>
      <c r="BO206" s="49"/>
      <c r="BP206" s="49" t="s">
        <v>84</v>
      </c>
      <c r="BQ206" s="49"/>
      <c r="BR206" s="49"/>
      <c r="BS206" s="49"/>
      <c r="CA206" s="2" t="s">
        <v>56</v>
      </c>
    </row>
    <row r="207" spans="1:79" s="9" customFormat="1" ht="12.75" customHeight="1">
      <c r="A207" s="179" t="s">
        <v>179</v>
      </c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26"/>
      <c r="O207" s="127"/>
      <c r="P207" s="127"/>
      <c r="Q207" s="127"/>
      <c r="R207" s="127"/>
      <c r="S207" s="127"/>
      <c r="T207" s="127"/>
      <c r="U207" s="129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1"/>
      <c r="AW207" s="181"/>
      <c r="AX207" s="181"/>
      <c r="AY207" s="181"/>
      <c r="AZ207" s="181"/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  <c r="BO207" s="181"/>
      <c r="BP207" s="182"/>
      <c r="BQ207" s="183"/>
      <c r="BR207" s="183"/>
      <c r="BS207" s="184"/>
      <c r="CA207" s="9" t="s">
        <v>57</v>
      </c>
    </row>
    <row r="210" spans="1:79" ht="35.25" customHeight="1">
      <c r="A210" s="48" t="s">
        <v>321</v>
      </c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1:79" ht="13.8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</row>
    <row r="212" spans="1:79" ht="13.8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4" spans="1:79" ht="28.5" customHeight="1">
      <c r="A214" s="56" t="s">
        <v>306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</row>
    <row r="215" spans="1:79" ht="14.25" customHeight="1">
      <c r="A215" s="48" t="s">
        <v>292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</row>
    <row r="216" spans="1:79" ht="15" customHeight="1">
      <c r="A216" s="52" t="s">
        <v>237</v>
      </c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</row>
    <row r="217" spans="1:79" ht="42.9" customHeight="1">
      <c r="A217" s="100" t="s">
        <v>166</v>
      </c>
      <c r="B217" s="100"/>
      <c r="C217" s="100"/>
      <c r="D217" s="100"/>
      <c r="E217" s="100"/>
      <c r="F217" s="100"/>
      <c r="G217" s="46" t="s">
        <v>20</v>
      </c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 t="s">
        <v>16</v>
      </c>
      <c r="U217" s="46"/>
      <c r="V217" s="46"/>
      <c r="W217" s="46"/>
      <c r="X217" s="46"/>
      <c r="Y217" s="46"/>
      <c r="Z217" s="46" t="s">
        <v>15</v>
      </c>
      <c r="AA217" s="46"/>
      <c r="AB217" s="46"/>
      <c r="AC217" s="46"/>
      <c r="AD217" s="46"/>
      <c r="AE217" s="46" t="s">
        <v>167</v>
      </c>
      <c r="AF217" s="46"/>
      <c r="AG217" s="46"/>
      <c r="AH217" s="46"/>
      <c r="AI217" s="46"/>
      <c r="AJ217" s="46"/>
      <c r="AK217" s="46" t="s">
        <v>168</v>
      </c>
      <c r="AL217" s="46"/>
      <c r="AM217" s="46"/>
      <c r="AN217" s="46"/>
      <c r="AO217" s="46"/>
      <c r="AP217" s="46"/>
      <c r="AQ217" s="46" t="s">
        <v>169</v>
      </c>
      <c r="AR217" s="46"/>
      <c r="AS217" s="46"/>
      <c r="AT217" s="46"/>
      <c r="AU217" s="46"/>
      <c r="AV217" s="46"/>
      <c r="AW217" s="46" t="s">
        <v>120</v>
      </c>
      <c r="AX217" s="46"/>
      <c r="AY217" s="46"/>
      <c r="AZ217" s="46"/>
      <c r="BA217" s="46"/>
      <c r="BB217" s="46"/>
      <c r="BC217" s="46"/>
      <c r="BD217" s="46"/>
      <c r="BE217" s="46"/>
      <c r="BF217" s="46"/>
      <c r="BG217" s="46" t="s">
        <v>170</v>
      </c>
      <c r="BH217" s="46"/>
      <c r="BI217" s="46"/>
      <c r="BJ217" s="46"/>
      <c r="BK217" s="46"/>
      <c r="BL217" s="46"/>
    </row>
    <row r="218" spans="1:79" ht="39.9" customHeight="1">
      <c r="A218" s="100"/>
      <c r="B218" s="100"/>
      <c r="C218" s="100"/>
      <c r="D218" s="100"/>
      <c r="E218" s="100"/>
      <c r="F218" s="100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 t="s">
        <v>18</v>
      </c>
      <c r="AX218" s="46"/>
      <c r="AY218" s="46"/>
      <c r="AZ218" s="46"/>
      <c r="BA218" s="46"/>
      <c r="BB218" s="46" t="s">
        <v>17</v>
      </c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</row>
    <row r="219" spans="1:79" ht="15" customHeight="1">
      <c r="A219" s="46">
        <v>1</v>
      </c>
      <c r="B219" s="46"/>
      <c r="C219" s="46"/>
      <c r="D219" s="46"/>
      <c r="E219" s="46"/>
      <c r="F219" s="46"/>
      <c r="G219" s="46">
        <v>2</v>
      </c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>
        <v>3</v>
      </c>
      <c r="U219" s="46"/>
      <c r="V219" s="46"/>
      <c r="W219" s="46"/>
      <c r="X219" s="46"/>
      <c r="Y219" s="46"/>
      <c r="Z219" s="46">
        <v>4</v>
      </c>
      <c r="AA219" s="46"/>
      <c r="AB219" s="46"/>
      <c r="AC219" s="46"/>
      <c r="AD219" s="46"/>
      <c r="AE219" s="46">
        <v>5</v>
      </c>
      <c r="AF219" s="46"/>
      <c r="AG219" s="46"/>
      <c r="AH219" s="46"/>
      <c r="AI219" s="46"/>
      <c r="AJ219" s="46"/>
      <c r="AK219" s="46">
        <v>6</v>
      </c>
      <c r="AL219" s="46"/>
      <c r="AM219" s="46"/>
      <c r="AN219" s="46"/>
      <c r="AO219" s="46"/>
      <c r="AP219" s="46"/>
      <c r="AQ219" s="46">
        <v>7</v>
      </c>
      <c r="AR219" s="46"/>
      <c r="AS219" s="46"/>
      <c r="AT219" s="46"/>
      <c r="AU219" s="46"/>
      <c r="AV219" s="46"/>
      <c r="AW219" s="46">
        <v>8</v>
      </c>
      <c r="AX219" s="46"/>
      <c r="AY219" s="46"/>
      <c r="AZ219" s="46"/>
      <c r="BA219" s="46"/>
      <c r="BB219" s="46">
        <v>9</v>
      </c>
      <c r="BC219" s="46"/>
      <c r="BD219" s="46"/>
      <c r="BE219" s="46"/>
      <c r="BF219" s="46"/>
      <c r="BG219" s="46">
        <v>10</v>
      </c>
      <c r="BH219" s="46"/>
      <c r="BI219" s="46"/>
      <c r="BJ219" s="46"/>
      <c r="BK219" s="46"/>
      <c r="BL219" s="46"/>
    </row>
    <row r="220" spans="1:79" s="2" customFormat="1" ht="12" hidden="1" customHeight="1">
      <c r="A220" s="44" t="s">
        <v>85</v>
      </c>
      <c r="B220" s="44"/>
      <c r="C220" s="44"/>
      <c r="D220" s="44"/>
      <c r="E220" s="44"/>
      <c r="F220" s="44"/>
      <c r="G220" s="87" t="s">
        <v>78</v>
      </c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49" t="s">
        <v>101</v>
      </c>
      <c r="U220" s="49"/>
      <c r="V220" s="49"/>
      <c r="W220" s="49"/>
      <c r="X220" s="49"/>
      <c r="Y220" s="49"/>
      <c r="Z220" s="49" t="s">
        <v>102</v>
      </c>
      <c r="AA220" s="49"/>
      <c r="AB220" s="49"/>
      <c r="AC220" s="49"/>
      <c r="AD220" s="49"/>
      <c r="AE220" s="49" t="s">
        <v>103</v>
      </c>
      <c r="AF220" s="49"/>
      <c r="AG220" s="49"/>
      <c r="AH220" s="49"/>
      <c r="AI220" s="49"/>
      <c r="AJ220" s="49"/>
      <c r="AK220" s="49" t="s">
        <v>104</v>
      </c>
      <c r="AL220" s="49"/>
      <c r="AM220" s="49"/>
      <c r="AN220" s="49"/>
      <c r="AO220" s="49"/>
      <c r="AP220" s="49"/>
      <c r="AQ220" s="104" t="s">
        <v>122</v>
      </c>
      <c r="AR220" s="49"/>
      <c r="AS220" s="49"/>
      <c r="AT220" s="49"/>
      <c r="AU220" s="49"/>
      <c r="AV220" s="49"/>
      <c r="AW220" s="49" t="s">
        <v>105</v>
      </c>
      <c r="AX220" s="49"/>
      <c r="AY220" s="49"/>
      <c r="AZ220" s="49"/>
      <c r="BA220" s="49"/>
      <c r="BB220" s="49" t="s">
        <v>106</v>
      </c>
      <c r="BC220" s="49"/>
      <c r="BD220" s="49"/>
      <c r="BE220" s="49"/>
      <c r="BF220" s="49"/>
      <c r="BG220" s="104" t="s">
        <v>123</v>
      </c>
      <c r="BH220" s="49"/>
      <c r="BI220" s="49"/>
      <c r="BJ220" s="49"/>
      <c r="BK220" s="49"/>
      <c r="BL220" s="49"/>
      <c r="CA220" s="2" t="s">
        <v>58</v>
      </c>
    </row>
    <row r="221" spans="1:79" s="9" customFormat="1" ht="12.75" customHeight="1">
      <c r="A221" s="125"/>
      <c r="B221" s="125"/>
      <c r="C221" s="125"/>
      <c r="D221" s="125"/>
      <c r="E221" s="125"/>
      <c r="F221" s="125"/>
      <c r="G221" s="179" t="s">
        <v>179</v>
      </c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  <c r="AL221" s="177"/>
      <c r="AM221" s="177"/>
      <c r="AN221" s="177"/>
      <c r="AO221" s="177"/>
      <c r="AP221" s="177"/>
      <c r="AQ221" s="177">
        <f>IF(ISNUMBER(AK221),AK221,0)-IF(ISNUMBER(AE221),AE221,0)</f>
        <v>0</v>
      </c>
      <c r="AR221" s="177"/>
      <c r="AS221" s="177"/>
      <c r="AT221" s="177"/>
      <c r="AU221" s="177"/>
      <c r="AV221" s="177"/>
      <c r="AW221" s="177"/>
      <c r="AX221" s="177"/>
      <c r="AY221" s="177"/>
      <c r="AZ221" s="177"/>
      <c r="BA221" s="177"/>
      <c r="BB221" s="177"/>
      <c r="BC221" s="177"/>
      <c r="BD221" s="177"/>
      <c r="BE221" s="177"/>
      <c r="BF221" s="177"/>
      <c r="BG221" s="177">
        <f>IF(ISNUMBER(Z221),Z221,0)+IF(ISNUMBER(AK221),AK221,0)</f>
        <v>0</v>
      </c>
      <c r="BH221" s="177"/>
      <c r="BI221" s="177"/>
      <c r="BJ221" s="177"/>
      <c r="BK221" s="177"/>
      <c r="BL221" s="177"/>
      <c r="CA221" s="9" t="s">
        <v>59</v>
      </c>
    </row>
    <row r="223" spans="1:79" ht="14.25" customHeight="1">
      <c r="A223" s="48" t="s">
        <v>307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</row>
    <row r="224" spans="1:79" ht="15" customHeight="1">
      <c r="A224" s="52" t="s">
        <v>237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</row>
    <row r="225" spans="1:79" ht="18" customHeight="1">
      <c r="A225" s="46" t="s">
        <v>166</v>
      </c>
      <c r="B225" s="46"/>
      <c r="C225" s="46"/>
      <c r="D225" s="46"/>
      <c r="E225" s="46"/>
      <c r="F225" s="46"/>
      <c r="G225" s="46" t="s">
        <v>20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 t="s">
        <v>295</v>
      </c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 t="s">
        <v>304</v>
      </c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</row>
    <row r="226" spans="1:79" ht="42.9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 t="s">
        <v>171</v>
      </c>
      <c r="R226" s="46"/>
      <c r="S226" s="46"/>
      <c r="T226" s="46"/>
      <c r="U226" s="46"/>
      <c r="V226" s="100" t="s">
        <v>172</v>
      </c>
      <c r="W226" s="100"/>
      <c r="X226" s="100"/>
      <c r="Y226" s="100"/>
      <c r="Z226" s="46" t="s">
        <v>173</v>
      </c>
      <c r="AA226" s="46"/>
      <c r="AB226" s="46"/>
      <c r="AC226" s="46"/>
      <c r="AD226" s="46"/>
      <c r="AE226" s="46"/>
      <c r="AF226" s="46"/>
      <c r="AG226" s="46"/>
      <c r="AH226" s="46"/>
      <c r="AI226" s="46"/>
      <c r="AJ226" s="46" t="s">
        <v>174</v>
      </c>
      <c r="AK226" s="46"/>
      <c r="AL226" s="46"/>
      <c r="AM226" s="46"/>
      <c r="AN226" s="46"/>
      <c r="AO226" s="46" t="s">
        <v>21</v>
      </c>
      <c r="AP226" s="46"/>
      <c r="AQ226" s="46"/>
      <c r="AR226" s="46"/>
      <c r="AS226" s="46"/>
      <c r="AT226" s="100" t="s">
        <v>175</v>
      </c>
      <c r="AU226" s="100"/>
      <c r="AV226" s="100"/>
      <c r="AW226" s="100"/>
      <c r="AX226" s="46" t="s">
        <v>173</v>
      </c>
      <c r="AY226" s="46"/>
      <c r="AZ226" s="46"/>
      <c r="BA226" s="46"/>
      <c r="BB226" s="46"/>
      <c r="BC226" s="46"/>
      <c r="BD226" s="46"/>
      <c r="BE226" s="46"/>
      <c r="BF226" s="46"/>
      <c r="BG226" s="46"/>
      <c r="BH226" s="46" t="s">
        <v>176</v>
      </c>
      <c r="BI226" s="46"/>
      <c r="BJ226" s="46"/>
      <c r="BK226" s="46"/>
      <c r="BL226" s="46"/>
    </row>
    <row r="227" spans="1:79" ht="63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100"/>
      <c r="W227" s="100"/>
      <c r="X227" s="100"/>
      <c r="Y227" s="100"/>
      <c r="Z227" s="46" t="s">
        <v>18</v>
      </c>
      <c r="AA227" s="46"/>
      <c r="AB227" s="46"/>
      <c r="AC227" s="46"/>
      <c r="AD227" s="46"/>
      <c r="AE227" s="46" t="s">
        <v>17</v>
      </c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100"/>
      <c r="AU227" s="100"/>
      <c r="AV227" s="100"/>
      <c r="AW227" s="100"/>
      <c r="AX227" s="46" t="s">
        <v>18</v>
      </c>
      <c r="AY227" s="46"/>
      <c r="AZ227" s="46"/>
      <c r="BA227" s="46"/>
      <c r="BB227" s="46"/>
      <c r="BC227" s="46" t="s">
        <v>17</v>
      </c>
      <c r="BD227" s="46"/>
      <c r="BE227" s="46"/>
      <c r="BF227" s="46"/>
      <c r="BG227" s="46"/>
      <c r="BH227" s="46"/>
      <c r="BI227" s="46"/>
      <c r="BJ227" s="46"/>
      <c r="BK227" s="46"/>
      <c r="BL227" s="46"/>
    </row>
    <row r="228" spans="1:79" ht="15" customHeight="1">
      <c r="A228" s="46">
        <v>1</v>
      </c>
      <c r="B228" s="46"/>
      <c r="C228" s="46"/>
      <c r="D228" s="46"/>
      <c r="E228" s="46"/>
      <c r="F228" s="46"/>
      <c r="G228" s="46">
        <v>2</v>
      </c>
      <c r="H228" s="46"/>
      <c r="I228" s="46"/>
      <c r="J228" s="46"/>
      <c r="K228" s="46"/>
      <c r="L228" s="46"/>
      <c r="M228" s="46"/>
      <c r="N228" s="46"/>
      <c r="O228" s="46"/>
      <c r="P228" s="46"/>
      <c r="Q228" s="46">
        <v>3</v>
      </c>
      <c r="R228" s="46"/>
      <c r="S228" s="46"/>
      <c r="T228" s="46"/>
      <c r="U228" s="46"/>
      <c r="V228" s="46">
        <v>4</v>
      </c>
      <c r="W228" s="46"/>
      <c r="X228" s="46"/>
      <c r="Y228" s="46"/>
      <c r="Z228" s="46">
        <v>5</v>
      </c>
      <c r="AA228" s="46"/>
      <c r="AB228" s="46"/>
      <c r="AC228" s="46"/>
      <c r="AD228" s="46"/>
      <c r="AE228" s="46">
        <v>6</v>
      </c>
      <c r="AF228" s="46"/>
      <c r="AG228" s="46"/>
      <c r="AH228" s="46"/>
      <c r="AI228" s="46"/>
      <c r="AJ228" s="46">
        <v>7</v>
      </c>
      <c r="AK228" s="46"/>
      <c r="AL228" s="46"/>
      <c r="AM228" s="46"/>
      <c r="AN228" s="46"/>
      <c r="AO228" s="46">
        <v>8</v>
      </c>
      <c r="AP228" s="46"/>
      <c r="AQ228" s="46"/>
      <c r="AR228" s="46"/>
      <c r="AS228" s="46"/>
      <c r="AT228" s="46">
        <v>9</v>
      </c>
      <c r="AU228" s="46"/>
      <c r="AV228" s="46"/>
      <c r="AW228" s="46"/>
      <c r="AX228" s="46">
        <v>10</v>
      </c>
      <c r="AY228" s="46"/>
      <c r="AZ228" s="46"/>
      <c r="BA228" s="46"/>
      <c r="BB228" s="46"/>
      <c r="BC228" s="46">
        <v>11</v>
      </c>
      <c r="BD228" s="46"/>
      <c r="BE228" s="46"/>
      <c r="BF228" s="46"/>
      <c r="BG228" s="46"/>
      <c r="BH228" s="46">
        <v>12</v>
      </c>
      <c r="BI228" s="46"/>
      <c r="BJ228" s="46"/>
      <c r="BK228" s="46"/>
      <c r="BL228" s="46"/>
    </row>
    <row r="229" spans="1:79" s="2" customFormat="1" ht="12" hidden="1" customHeight="1">
      <c r="A229" s="44" t="s">
        <v>85</v>
      </c>
      <c r="B229" s="44"/>
      <c r="C229" s="44"/>
      <c r="D229" s="44"/>
      <c r="E229" s="44"/>
      <c r="F229" s="44"/>
      <c r="G229" s="87" t="s">
        <v>78</v>
      </c>
      <c r="H229" s="87"/>
      <c r="I229" s="87"/>
      <c r="J229" s="87"/>
      <c r="K229" s="87"/>
      <c r="L229" s="87"/>
      <c r="M229" s="87"/>
      <c r="N229" s="87"/>
      <c r="O229" s="87"/>
      <c r="P229" s="87"/>
      <c r="Q229" s="49" t="s">
        <v>101</v>
      </c>
      <c r="R229" s="49"/>
      <c r="S229" s="49"/>
      <c r="T229" s="49"/>
      <c r="U229" s="49"/>
      <c r="V229" s="49" t="s">
        <v>102</v>
      </c>
      <c r="W229" s="49"/>
      <c r="X229" s="49"/>
      <c r="Y229" s="49"/>
      <c r="Z229" s="49" t="s">
        <v>103</v>
      </c>
      <c r="AA229" s="49"/>
      <c r="AB229" s="49"/>
      <c r="AC229" s="49"/>
      <c r="AD229" s="49"/>
      <c r="AE229" s="49" t="s">
        <v>104</v>
      </c>
      <c r="AF229" s="49"/>
      <c r="AG229" s="49"/>
      <c r="AH229" s="49"/>
      <c r="AI229" s="49"/>
      <c r="AJ229" s="104" t="s">
        <v>124</v>
      </c>
      <c r="AK229" s="49"/>
      <c r="AL229" s="49"/>
      <c r="AM229" s="49"/>
      <c r="AN229" s="49"/>
      <c r="AO229" s="49" t="s">
        <v>105</v>
      </c>
      <c r="AP229" s="49"/>
      <c r="AQ229" s="49"/>
      <c r="AR229" s="49"/>
      <c r="AS229" s="49"/>
      <c r="AT229" s="104" t="s">
        <v>125</v>
      </c>
      <c r="AU229" s="49"/>
      <c r="AV229" s="49"/>
      <c r="AW229" s="49"/>
      <c r="AX229" s="49" t="s">
        <v>106</v>
      </c>
      <c r="AY229" s="49"/>
      <c r="AZ229" s="49"/>
      <c r="BA229" s="49"/>
      <c r="BB229" s="49"/>
      <c r="BC229" s="49" t="s">
        <v>107</v>
      </c>
      <c r="BD229" s="49"/>
      <c r="BE229" s="49"/>
      <c r="BF229" s="49"/>
      <c r="BG229" s="49"/>
      <c r="BH229" s="104" t="s">
        <v>124</v>
      </c>
      <c r="BI229" s="49"/>
      <c r="BJ229" s="49"/>
      <c r="BK229" s="49"/>
      <c r="BL229" s="49"/>
      <c r="CA229" s="2" t="s">
        <v>60</v>
      </c>
    </row>
    <row r="230" spans="1:79" s="9" customFormat="1" ht="12.75" customHeight="1">
      <c r="A230" s="125"/>
      <c r="B230" s="125"/>
      <c r="C230" s="125"/>
      <c r="D230" s="125"/>
      <c r="E230" s="125"/>
      <c r="F230" s="125"/>
      <c r="G230" s="179" t="s">
        <v>179</v>
      </c>
      <c r="H230" s="179"/>
      <c r="I230" s="179"/>
      <c r="J230" s="179"/>
      <c r="K230" s="179"/>
      <c r="L230" s="179"/>
      <c r="M230" s="179"/>
      <c r="N230" s="179"/>
      <c r="O230" s="179"/>
      <c r="P230" s="179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>
        <f>IF(ISNUMBER(Q230),Q230,0)-IF(ISNUMBER(Z230),Z230,0)</f>
        <v>0</v>
      </c>
      <c r="AK230" s="177"/>
      <c r="AL230" s="177"/>
      <c r="AM230" s="177"/>
      <c r="AN230" s="177"/>
      <c r="AO230" s="177"/>
      <c r="AP230" s="177"/>
      <c r="AQ230" s="177"/>
      <c r="AR230" s="177"/>
      <c r="AS230" s="177"/>
      <c r="AT230" s="177">
        <f>IF(ISNUMBER(V230),V230,0)-IF(ISNUMBER(Z230),Z230,0)-IF(ISNUMBER(AE230),AE230,0)</f>
        <v>0</v>
      </c>
      <c r="AU230" s="177"/>
      <c r="AV230" s="177"/>
      <c r="AW230" s="177"/>
      <c r="AX230" s="177"/>
      <c r="AY230" s="177"/>
      <c r="AZ230" s="177"/>
      <c r="BA230" s="177"/>
      <c r="BB230" s="177"/>
      <c r="BC230" s="177"/>
      <c r="BD230" s="177"/>
      <c r="BE230" s="177"/>
      <c r="BF230" s="177"/>
      <c r="BG230" s="177"/>
      <c r="BH230" s="177">
        <f>IF(ISNUMBER(AO230),AO230,0)-IF(ISNUMBER(AX230),AX230,0)</f>
        <v>0</v>
      </c>
      <c r="BI230" s="177"/>
      <c r="BJ230" s="177"/>
      <c r="BK230" s="177"/>
      <c r="BL230" s="177"/>
      <c r="CA230" s="9" t="s">
        <v>61</v>
      </c>
    </row>
    <row r="232" spans="1:79" ht="14.25" customHeight="1">
      <c r="A232" s="48" t="s">
        <v>296</v>
      </c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</row>
    <row r="233" spans="1:79" ht="15" customHeight="1">
      <c r="A233" s="52" t="s">
        <v>237</v>
      </c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</row>
    <row r="234" spans="1:79" ht="42.9" customHeight="1">
      <c r="A234" s="100" t="s">
        <v>166</v>
      </c>
      <c r="B234" s="100"/>
      <c r="C234" s="100"/>
      <c r="D234" s="100"/>
      <c r="E234" s="100"/>
      <c r="F234" s="100"/>
      <c r="G234" s="46" t="s">
        <v>20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 t="s">
        <v>16</v>
      </c>
      <c r="U234" s="46"/>
      <c r="V234" s="46"/>
      <c r="W234" s="46"/>
      <c r="X234" s="46"/>
      <c r="Y234" s="46"/>
      <c r="Z234" s="46" t="s">
        <v>15</v>
      </c>
      <c r="AA234" s="46"/>
      <c r="AB234" s="46"/>
      <c r="AC234" s="46"/>
      <c r="AD234" s="46"/>
      <c r="AE234" s="46" t="s">
        <v>293</v>
      </c>
      <c r="AF234" s="46"/>
      <c r="AG234" s="46"/>
      <c r="AH234" s="46"/>
      <c r="AI234" s="46"/>
      <c r="AJ234" s="46"/>
      <c r="AK234" s="46" t="s">
        <v>297</v>
      </c>
      <c r="AL234" s="46"/>
      <c r="AM234" s="46"/>
      <c r="AN234" s="46"/>
      <c r="AO234" s="46"/>
      <c r="AP234" s="46"/>
      <c r="AQ234" s="46" t="s">
        <v>308</v>
      </c>
      <c r="AR234" s="46"/>
      <c r="AS234" s="46"/>
      <c r="AT234" s="46"/>
      <c r="AU234" s="46"/>
      <c r="AV234" s="46"/>
      <c r="AW234" s="46" t="s">
        <v>19</v>
      </c>
      <c r="AX234" s="46"/>
      <c r="AY234" s="46"/>
      <c r="AZ234" s="46"/>
      <c r="BA234" s="46"/>
      <c r="BB234" s="46"/>
      <c r="BC234" s="46"/>
      <c r="BD234" s="46"/>
      <c r="BE234" s="46" t="s">
        <v>190</v>
      </c>
      <c r="BF234" s="46"/>
      <c r="BG234" s="46"/>
      <c r="BH234" s="46"/>
      <c r="BI234" s="46"/>
      <c r="BJ234" s="46"/>
      <c r="BK234" s="46"/>
      <c r="BL234" s="46"/>
    </row>
    <row r="235" spans="1:79" ht="21.75" customHeight="1">
      <c r="A235" s="100"/>
      <c r="B235" s="100"/>
      <c r="C235" s="100"/>
      <c r="D235" s="100"/>
      <c r="E235" s="100"/>
      <c r="F235" s="100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</row>
    <row r="236" spans="1:79" ht="15" customHeight="1">
      <c r="A236" s="46">
        <v>1</v>
      </c>
      <c r="B236" s="46"/>
      <c r="C236" s="46"/>
      <c r="D236" s="46"/>
      <c r="E236" s="46"/>
      <c r="F236" s="46"/>
      <c r="G236" s="46">
        <v>2</v>
      </c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>
        <v>3</v>
      </c>
      <c r="U236" s="46"/>
      <c r="V236" s="46"/>
      <c r="W236" s="46"/>
      <c r="X236" s="46"/>
      <c r="Y236" s="46"/>
      <c r="Z236" s="46">
        <v>4</v>
      </c>
      <c r="AA236" s="46"/>
      <c r="AB236" s="46"/>
      <c r="AC236" s="46"/>
      <c r="AD236" s="46"/>
      <c r="AE236" s="46">
        <v>5</v>
      </c>
      <c r="AF236" s="46"/>
      <c r="AG236" s="46"/>
      <c r="AH236" s="46"/>
      <c r="AI236" s="46"/>
      <c r="AJ236" s="46"/>
      <c r="AK236" s="46">
        <v>6</v>
      </c>
      <c r="AL236" s="46"/>
      <c r="AM236" s="46"/>
      <c r="AN236" s="46"/>
      <c r="AO236" s="46"/>
      <c r="AP236" s="46"/>
      <c r="AQ236" s="46">
        <v>7</v>
      </c>
      <c r="AR236" s="46"/>
      <c r="AS236" s="46"/>
      <c r="AT236" s="46"/>
      <c r="AU236" s="46"/>
      <c r="AV236" s="46"/>
      <c r="AW236" s="44">
        <v>8</v>
      </c>
      <c r="AX236" s="44"/>
      <c r="AY236" s="44"/>
      <c r="AZ236" s="44"/>
      <c r="BA236" s="44"/>
      <c r="BB236" s="44"/>
      <c r="BC236" s="44"/>
      <c r="BD236" s="44"/>
      <c r="BE236" s="44">
        <v>9</v>
      </c>
      <c r="BF236" s="44"/>
      <c r="BG236" s="44"/>
      <c r="BH236" s="44"/>
      <c r="BI236" s="44"/>
      <c r="BJ236" s="44"/>
      <c r="BK236" s="44"/>
      <c r="BL236" s="44"/>
    </row>
    <row r="237" spans="1:79" s="2" customFormat="1" ht="18.75" hidden="1" customHeight="1">
      <c r="A237" s="44" t="s">
        <v>85</v>
      </c>
      <c r="B237" s="44"/>
      <c r="C237" s="44"/>
      <c r="D237" s="44"/>
      <c r="E237" s="44"/>
      <c r="F237" s="44"/>
      <c r="G237" s="87" t="s">
        <v>78</v>
      </c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49" t="s">
        <v>101</v>
      </c>
      <c r="U237" s="49"/>
      <c r="V237" s="49"/>
      <c r="W237" s="49"/>
      <c r="X237" s="49"/>
      <c r="Y237" s="49"/>
      <c r="Z237" s="49" t="s">
        <v>102</v>
      </c>
      <c r="AA237" s="49"/>
      <c r="AB237" s="49"/>
      <c r="AC237" s="49"/>
      <c r="AD237" s="49"/>
      <c r="AE237" s="49" t="s">
        <v>103</v>
      </c>
      <c r="AF237" s="49"/>
      <c r="AG237" s="49"/>
      <c r="AH237" s="49"/>
      <c r="AI237" s="49"/>
      <c r="AJ237" s="49"/>
      <c r="AK237" s="49" t="s">
        <v>104</v>
      </c>
      <c r="AL237" s="49"/>
      <c r="AM237" s="49"/>
      <c r="AN237" s="49"/>
      <c r="AO237" s="49"/>
      <c r="AP237" s="49"/>
      <c r="AQ237" s="49" t="s">
        <v>105</v>
      </c>
      <c r="AR237" s="49"/>
      <c r="AS237" s="49"/>
      <c r="AT237" s="49"/>
      <c r="AU237" s="49"/>
      <c r="AV237" s="49"/>
      <c r="AW237" s="87" t="s">
        <v>108</v>
      </c>
      <c r="AX237" s="87"/>
      <c r="AY237" s="87"/>
      <c r="AZ237" s="87"/>
      <c r="BA237" s="87"/>
      <c r="BB237" s="87"/>
      <c r="BC237" s="87"/>
      <c r="BD237" s="87"/>
      <c r="BE237" s="87" t="s">
        <v>109</v>
      </c>
      <c r="BF237" s="87"/>
      <c r="BG237" s="87"/>
      <c r="BH237" s="87"/>
      <c r="BI237" s="87"/>
      <c r="BJ237" s="87"/>
      <c r="BK237" s="87"/>
      <c r="BL237" s="87"/>
      <c r="CA237" s="2" t="s">
        <v>62</v>
      </c>
    </row>
    <row r="238" spans="1:79" s="137" customFormat="1" ht="66" customHeight="1">
      <c r="A238" s="167">
        <v>2210</v>
      </c>
      <c r="B238" s="167"/>
      <c r="C238" s="167"/>
      <c r="D238" s="167"/>
      <c r="E238" s="167"/>
      <c r="F238" s="167"/>
      <c r="G238" s="131" t="s">
        <v>252</v>
      </c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3"/>
      <c r="T238" s="178">
        <v>0</v>
      </c>
      <c r="U238" s="178"/>
      <c r="V238" s="178"/>
      <c r="W238" s="178"/>
      <c r="X238" s="178"/>
      <c r="Y238" s="178"/>
      <c r="Z238" s="178">
        <v>0</v>
      </c>
      <c r="AA238" s="178"/>
      <c r="AB238" s="178"/>
      <c r="AC238" s="178"/>
      <c r="AD238" s="178"/>
      <c r="AE238" s="178">
        <v>0</v>
      </c>
      <c r="AF238" s="178"/>
      <c r="AG238" s="178"/>
      <c r="AH238" s="178"/>
      <c r="AI238" s="178"/>
      <c r="AJ238" s="178"/>
      <c r="AK238" s="178">
        <v>4337</v>
      </c>
      <c r="AL238" s="178"/>
      <c r="AM238" s="178"/>
      <c r="AN238" s="178"/>
      <c r="AO238" s="178"/>
      <c r="AP238" s="178"/>
      <c r="AQ238" s="178">
        <v>0</v>
      </c>
      <c r="AR238" s="178"/>
      <c r="AS238" s="178"/>
      <c r="AT238" s="178"/>
      <c r="AU238" s="178"/>
      <c r="AV238" s="178"/>
      <c r="AW238" s="131" t="s">
        <v>288</v>
      </c>
      <c r="AX238" s="132"/>
      <c r="AY238" s="132"/>
      <c r="AZ238" s="132"/>
      <c r="BA238" s="132"/>
      <c r="BB238" s="132"/>
      <c r="BC238" s="132"/>
      <c r="BD238" s="133"/>
      <c r="BE238" s="131" t="s">
        <v>289</v>
      </c>
      <c r="BF238" s="132"/>
      <c r="BG238" s="132"/>
      <c r="BH238" s="132"/>
      <c r="BI238" s="132"/>
      <c r="BJ238" s="132"/>
      <c r="BK238" s="132"/>
      <c r="BL238" s="133"/>
      <c r="CA238" s="137" t="s">
        <v>63</v>
      </c>
    </row>
    <row r="239" spans="1:79" s="9" customFormat="1" ht="12.75" customHeight="1">
      <c r="A239" s="125"/>
      <c r="B239" s="125"/>
      <c r="C239" s="125"/>
      <c r="D239" s="125"/>
      <c r="E239" s="125"/>
      <c r="F239" s="125"/>
      <c r="G239" s="138" t="s">
        <v>179</v>
      </c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40"/>
      <c r="T239" s="177">
        <v>0</v>
      </c>
      <c r="U239" s="177"/>
      <c r="V239" s="177"/>
      <c r="W239" s="177"/>
      <c r="X239" s="177"/>
      <c r="Y239" s="177"/>
      <c r="Z239" s="177">
        <v>0</v>
      </c>
      <c r="AA239" s="177"/>
      <c r="AB239" s="177"/>
      <c r="AC239" s="177"/>
      <c r="AD239" s="177"/>
      <c r="AE239" s="177">
        <v>0</v>
      </c>
      <c r="AF239" s="177"/>
      <c r="AG239" s="177"/>
      <c r="AH239" s="177"/>
      <c r="AI239" s="177"/>
      <c r="AJ239" s="177"/>
      <c r="AK239" s="177">
        <v>4337</v>
      </c>
      <c r="AL239" s="177"/>
      <c r="AM239" s="177"/>
      <c r="AN239" s="177"/>
      <c r="AO239" s="177"/>
      <c r="AP239" s="177"/>
      <c r="AQ239" s="177">
        <v>0</v>
      </c>
      <c r="AR239" s="177"/>
      <c r="AS239" s="177"/>
      <c r="AT239" s="177"/>
      <c r="AU239" s="177"/>
      <c r="AV239" s="177"/>
      <c r="AW239" s="138"/>
      <c r="AX239" s="139"/>
      <c r="AY239" s="139"/>
      <c r="AZ239" s="139"/>
      <c r="BA239" s="139"/>
      <c r="BB239" s="139"/>
      <c r="BC239" s="139"/>
      <c r="BD239" s="140"/>
      <c r="BE239" s="138"/>
      <c r="BF239" s="139"/>
      <c r="BG239" s="139"/>
      <c r="BH239" s="139"/>
      <c r="BI239" s="139"/>
      <c r="BJ239" s="139"/>
      <c r="BK239" s="139"/>
      <c r="BL239" s="140"/>
    </row>
    <row r="241" spans="1:64" ht="14.25" customHeight="1">
      <c r="A241" s="48" t="s">
        <v>309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</row>
    <row r="242" spans="1:64" ht="1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</row>
    <row r="243" spans="1:64" ht="1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5" spans="1:64" ht="13.8">
      <c r="A245" s="48" t="s">
        <v>322</v>
      </c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</row>
    <row r="246" spans="1:64" ht="13.8">
      <c r="A246" s="48" t="s">
        <v>298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</row>
    <row r="247" spans="1:64" ht="15" customHeight="1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</row>
    <row r="248" spans="1:64" ht="1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51" spans="1:64" ht="18.899999999999999" customHeight="1">
      <c r="A251" s="149" t="s">
        <v>231</v>
      </c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40"/>
      <c r="AC251" s="40"/>
      <c r="AD251" s="40"/>
      <c r="AE251" s="40"/>
      <c r="AF251" s="40"/>
      <c r="AG251" s="40"/>
      <c r="AH251" s="67"/>
      <c r="AI251" s="67"/>
      <c r="AJ251" s="67"/>
      <c r="AK251" s="67"/>
      <c r="AL251" s="67"/>
      <c r="AM251" s="67"/>
      <c r="AN251" s="67"/>
      <c r="AO251" s="67"/>
      <c r="AP251" s="67"/>
      <c r="AQ251" s="40"/>
      <c r="AR251" s="40"/>
      <c r="AS251" s="40"/>
      <c r="AT251" s="40"/>
      <c r="AU251" s="150" t="s">
        <v>233</v>
      </c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</row>
    <row r="252" spans="1:64" ht="12.75" customHeight="1">
      <c r="AB252" s="41"/>
      <c r="AC252" s="41"/>
      <c r="AD252" s="41"/>
      <c r="AE252" s="41"/>
      <c r="AF252" s="41"/>
      <c r="AG252" s="41"/>
      <c r="AH252" s="47" t="s">
        <v>2</v>
      </c>
      <c r="AI252" s="47"/>
      <c r="AJ252" s="47"/>
      <c r="AK252" s="47"/>
      <c r="AL252" s="47"/>
      <c r="AM252" s="47"/>
      <c r="AN252" s="47"/>
      <c r="AO252" s="47"/>
      <c r="AP252" s="47"/>
      <c r="AQ252" s="41"/>
      <c r="AR252" s="41"/>
      <c r="AS252" s="41"/>
      <c r="AT252" s="41"/>
      <c r="AU252" s="47" t="s">
        <v>205</v>
      </c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</row>
    <row r="253" spans="1:64" ht="13.8">
      <c r="AB253" s="41"/>
      <c r="AC253" s="41"/>
      <c r="AD253" s="41"/>
      <c r="AE253" s="41"/>
      <c r="AF253" s="41"/>
      <c r="AG253" s="41"/>
      <c r="AH253" s="42"/>
      <c r="AI253" s="42"/>
      <c r="AJ253" s="42"/>
      <c r="AK253" s="42"/>
      <c r="AL253" s="42"/>
      <c r="AM253" s="42"/>
      <c r="AN253" s="42"/>
      <c r="AO253" s="42"/>
      <c r="AP253" s="42"/>
      <c r="AQ253" s="41"/>
      <c r="AR253" s="41"/>
      <c r="AS253" s="41"/>
      <c r="AT253" s="41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</row>
    <row r="254" spans="1:64" ht="18" customHeight="1">
      <c r="A254" s="149" t="s">
        <v>232</v>
      </c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41"/>
      <c r="AC254" s="41"/>
      <c r="AD254" s="41"/>
      <c r="AE254" s="41"/>
      <c r="AF254" s="41"/>
      <c r="AG254" s="41"/>
      <c r="AH254" s="68"/>
      <c r="AI254" s="68"/>
      <c r="AJ254" s="68"/>
      <c r="AK254" s="68"/>
      <c r="AL254" s="68"/>
      <c r="AM254" s="68"/>
      <c r="AN254" s="68"/>
      <c r="AO254" s="68"/>
      <c r="AP254" s="68"/>
      <c r="AQ254" s="41"/>
      <c r="AR254" s="41"/>
      <c r="AS254" s="41"/>
      <c r="AT254" s="41"/>
      <c r="AU254" s="151" t="s">
        <v>234</v>
      </c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</row>
    <row r="255" spans="1:64" ht="12" customHeight="1">
      <c r="AB255" s="41"/>
      <c r="AC255" s="41"/>
      <c r="AD255" s="41"/>
      <c r="AE255" s="41"/>
      <c r="AF255" s="41"/>
      <c r="AG255" s="41"/>
      <c r="AH255" s="47" t="s">
        <v>2</v>
      </c>
      <c r="AI255" s="47"/>
      <c r="AJ255" s="47"/>
      <c r="AK255" s="47"/>
      <c r="AL255" s="47"/>
      <c r="AM255" s="47"/>
      <c r="AN255" s="47"/>
      <c r="AO255" s="47"/>
      <c r="AP255" s="47"/>
      <c r="AQ255" s="41"/>
      <c r="AR255" s="41"/>
      <c r="AS255" s="41"/>
      <c r="AT255" s="41"/>
      <c r="AU255" s="47" t="s">
        <v>205</v>
      </c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</row>
  </sheetData>
  <mergeCells count="1677">
    <mergeCell ref="AE239:AJ239"/>
    <mergeCell ref="AK239:AP239"/>
    <mergeCell ref="AQ239:AV239"/>
    <mergeCell ref="AW239:BD239"/>
    <mergeCell ref="BE239:BL239"/>
    <mergeCell ref="BA180:BC180"/>
    <mergeCell ref="BD180:BF180"/>
    <mergeCell ref="BG180:BI180"/>
    <mergeCell ref="BJ180:BL180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AU177:AW177"/>
    <mergeCell ref="AX177:AZ177"/>
    <mergeCell ref="BA177:BC177"/>
    <mergeCell ref="BD177:BF177"/>
    <mergeCell ref="BG177:BI177"/>
    <mergeCell ref="BJ177:BL177"/>
    <mergeCell ref="AC177:AE177"/>
    <mergeCell ref="AF177:AH177"/>
    <mergeCell ref="AI177:AK177"/>
    <mergeCell ref="AL177:AN177"/>
    <mergeCell ref="AO177:AQ177"/>
    <mergeCell ref="AR177:AT177"/>
    <mergeCell ref="AT167:AX167"/>
    <mergeCell ref="AY167:BC167"/>
    <mergeCell ref="BD167:BH167"/>
    <mergeCell ref="BI167:BM167"/>
    <mergeCell ref="BN167:BR167"/>
    <mergeCell ref="A167:T167"/>
    <mergeCell ref="U167:Y16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163:T163"/>
    <mergeCell ref="U163:Y163"/>
    <mergeCell ref="Z163:AD163"/>
    <mergeCell ref="AE163:AI163"/>
    <mergeCell ref="AJ163:AN163"/>
    <mergeCell ref="AO163:AS163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O160:AS160"/>
    <mergeCell ref="AT160:AX160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AY158:BC158"/>
    <mergeCell ref="BD158:BH158"/>
    <mergeCell ref="A157:T157"/>
    <mergeCell ref="U157:Y157"/>
    <mergeCell ref="Z157:AD157"/>
    <mergeCell ref="AE157:AI157"/>
    <mergeCell ref="AJ157:AN157"/>
    <mergeCell ref="AO157:AS157"/>
    <mergeCell ref="AP148:AT148"/>
    <mergeCell ref="AU148:AY148"/>
    <mergeCell ref="AZ148:BD148"/>
    <mergeCell ref="BE148:BI14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BT135:BX135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AU130:AY130"/>
    <mergeCell ref="AZ130:BD130"/>
    <mergeCell ref="BE130:BI130"/>
    <mergeCell ref="BJ130:BN130"/>
    <mergeCell ref="BO130:BS130"/>
    <mergeCell ref="BT130:BX130"/>
    <mergeCell ref="A130:C130"/>
    <mergeCell ref="D130:P130"/>
    <mergeCell ref="Q130:U130"/>
    <mergeCell ref="V130:AE130"/>
    <mergeCell ref="AF130:AJ130"/>
    <mergeCell ref="AK130:AO130"/>
    <mergeCell ref="AP130:AT130"/>
    <mergeCell ref="A120:C120"/>
    <mergeCell ref="D120:T120"/>
    <mergeCell ref="U120:Y120"/>
    <mergeCell ref="Z120:AD120"/>
    <mergeCell ref="AE120:AI120"/>
    <mergeCell ref="AJ120:AN120"/>
    <mergeCell ref="AO120:AS120"/>
    <mergeCell ref="BB111:BF111"/>
    <mergeCell ref="BG111:BK111"/>
    <mergeCell ref="BL111:BP111"/>
    <mergeCell ref="BQ111:BT111"/>
    <mergeCell ref="BU111:BY111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X111:BA111"/>
    <mergeCell ref="BG92:BK92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BL65:BP65"/>
    <mergeCell ref="BQ65:BT65"/>
    <mergeCell ref="BU65:BY65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4:AA254"/>
    <mergeCell ref="AH254:AP254"/>
    <mergeCell ref="AU254:BF254"/>
    <mergeCell ref="AH255:AP255"/>
    <mergeCell ref="AU255:BF255"/>
    <mergeCell ref="A31:D31"/>
    <mergeCell ref="E31:T31"/>
    <mergeCell ref="U31:Y31"/>
    <mergeCell ref="Z31:AD31"/>
    <mergeCell ref="AE31:AH31"/>
    <mergeCell ref="A247:BL247"/>
    <mergeCell ref="A251:AA251"/>
    <mergeCell ref="AH251:AP251"/>
    <mergeCell ref="AU251:BF251"/>
    <mergeCell ref="AH252:AP252"/>
    <mergeCell ref="AU252:BF252"/>
    <mergeCell ref="AW238:BD238"/>
    <mergeCell ref="BE238:BL238"/>
    <mergeCell ref="A241:BL241"/>
    <mergeCell ref="A242:BL242"/>
    <mergeCell ref="A245:BL245"/>
    <mergeCell ref="A246:BL246"/>
    <mergeCell ref="A239:F239"/>
    <mergeCell ref="G239:S239"/>
    <mergeCell ref="T239:Y239"/>
    <mergeCell ref="Z239:AD239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K238:AP238"/>
    <mergeCell ref="AQ238:AV238"/>
    <mergeCell ref="A237:F237"/>
    <mergeCell ref="G237:S237"/>
    <mergeCell ref="T237:Y237"/>
    <mergeCell ref="Z237:AD237"/>
    <mergeCell ref="AE237:AJ237"/>
    <mergeCell ref="AK237:AP237"/>
    <mergeCell ref="BE234:BL235"/>
    <mergeCell ref="A236:F236"/>
    <mergeCell ref="G236:S236"/>
    <mergeCell ref="T236:Y236"/>
    <mergeCell ref="Z236:AD236"/>
    <mergeCell ref="AE236:AJ236"/>
    <mergeCell ref="AK236:AP236"/>
    <mergeCell ref="AQ236:AV236"/>
    <mergeCell ref="AW236:BD236"/>
    <mergeCell ref="BE236:BL236"/>
    <mergeCell ref="A232:BL232"/>
    <mergeCell ref="A233:BL233"/>
    <mergeCell ref="A234:F235"/>
    <mergeCell ref="G234:S235"/>
    <mergeCell ref="T234:Y235"/>
    <mergeCell ref="Z234:AD235"/>
    <mergeCell ref="AE234:AJ235"/>
    <mergeCell ref="AK234:AP235"/>
    <mergeCell ref="AQ234:AV235"/>
    <mergeCell ref="AW234:BD235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T226:AW227"/>
    <mergeCell ref="AX226:BG226"/>
    <mergeCell ref="BH226:BL227"/>
    <mergeCell ref="Z227:AD227"/>
    <mergeCell ref="AE227:AI227"/>
    <mergeCell ref="AX227:BB227"/>
    <mergeCell ref="BC227:BG227"/>
    <mergeCell ref="A224:BL224"/>
    <mergeCell ref="A225:F227"/>
    <mergeCell ref="G225:P227"/>
    <mergeCell ref="Q225:AN225"/>
    <mergeCell ref="AO225:BL225"/>
    <mergeCell ref="Q226:U227"/>
    <mergeCell ref="V226:Y227"/>
    <mergeCell ref="Z226:AI226"/>
    <mergeCell ref="AJ226:AN227"/>
    <mergeCell ref="AO226:AS227"/>
    <mergeCell ref="AK221:AP221"/>
    <mergeCell ref="AQ221:AV221"/>
    <mergeCell ref="AW221:BA221"/>
    <mergeCell ref="BB221:BF221"/>
    <mergeCell ref="BG221:BL221"/>
    <mergeCell ref="A223:BL223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Q217:AV218"/>
    <mergeCell ref="AW217:BF217"/>
    <mergeCell ref="BG217:BL218"/>
    <mergeCell ref="AW218:BA218"/>
    <mergeCell ref="BB218:BF218"/>
    <mergeCell ref="A219:F219"/>
    <mergeCell ref="G219:S219"/>
    <mergeCell ref="T219:Y219"/>
    <mergeCell ref="Z219:AD219"/>
    <mergeCell ref="AE219:AJ219"/>
    <mergeCell ref="A217:F218"/>
    <mergeCell ref="G217:S218"/>
    <mergeCell ref="T217:Y218"/>
    <mergeCell ref="Z217:AD218"/>
    <mergeCell ref="AE217:AJ218"/>
    <mergeCell ref="AK217:AP218"/>
    <mergeCell ref="BP207:BS207"/>
    <mergeCell ref="A210:BL210"/>
    <mergeCell ref="A211:BL211"/>
    <mergeCell ref="A214:BL214"/>
    <mergeCell ref="A215:BL215"/>
    <mergeCell ref="A216:BL216"/>
    <mergeCell ref="AO207:AR207"/>
    <mergeCell ref="AS207:AW207"/>
    <mergeCell ref="AX207:BA207"/>
    <mergeCell ref="BB207:BF207"/>
    <mergeCell ref="BG207:BJ207"/>
    <mergeCell ref="BK207:BO207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BP205:BS205"/>
    <mergeCell ref="A206:M206"/>
    <mergeCell ref="N206:U206"/>
    <mergeCell ref="V206:Z206"/>
    <mergeCell ref="AA206:AE206"/>
    <mergeCell ref="AF206:AI206"/>
    <mergeCell ref="AJ206:AN206"/>
    <mergeCell ref="AO206:AR206"/>
    <mergeCell ref="AS206:AW206"/>
    <mergeCell ref="AX206:BA206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AA204:AE204"/>
    <mergeCell ref="AF204:AI204"/>
    <mergeCell ref="AJ204:AN204"/>
    <mergeCell ref="AO204:AR204"/>
    <mergeCell ref="AS204:AW204"/>
    <mergeCell ref="AX204:BA204"/>
    <mergeCell ref="A201:BL201"/>
    <mergeCell ref="A202:BM202"/>
    <mergeCell ref="A203:M204"/>
    <mergeCell ref="N203:U204"/>
    <mergeCell ref="V203:Z204"/>
    <mergeCell ref="AA203:AI203"/>
    <mergeCell ref="AJ203:AR203"/>
    <mergeCell ref="AS203:BA203"/>
    <mergeCell ref="BB203:BJ203"/>
    <mergeCell ref="BK203:BS203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P195:AT195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192:BL192"/>
    <mergeCell ref="A193:BD193"/>
    <mergeCell ref="A194:F195"/>
    <mergeCell ref="G194:S195"/>
    <mergeCell ref="T194:Z195"/>
    <mergeCell ref="AA194:AO194"/>
    <mergeCell ref="AP194:BD194"/>
    <mergeCell ref="AA195:AE195"/>
    <mergeCell ref="AF195:AJ195"/>
    <mergeCell ref="AK195:AO195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5:BS185"/>
    <mergeCell ref="A186:F187"/>
    <mergeCell ref="G186:S187"/>
    <mergeCell ref="T186:Z187"/>
    <mergeCell ref="AA186:AO186"/>
    <mergeCell ref="AP186:BD186"/>
    <mergeCell ref="BE186:BS186"/>
    <mergeCell ref="AA187:AE187"/>
    <mergeCell ref="AF187:AJ187"/>
    <mergeCell ref="AK187:AO187"/>
    <mergeCell ref="BA176:BC176"/>
    <mergeCell ref="BD176:BF176"/>
    <mergeCell ref="BG176:BI176"/>
    <mergeCell ref="BJ176:BL176"/>
    <mergeCell ref="A183:BL183"/>
    <mergeCell ref="A184:BS184"/>
    <mergeCell ref="A177:C177"/>
    <mergeCell ref="D177:V177"/>
    <mergeCell ref="W177:Y177"/>
    <mergeCell ref="Z177:AB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74:C174"/>
    <mergeCell ref="D174:V174"/>
    <mergeCell ref="W174:Y174"/>
    <mergeCell ref="Z174:AB174"/>
    <mergeCell ref="AC174:AE174"/>
    <mergeCell ref="AF174:AH174"/>
    <mergeCell ref="BJ172:BL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BG171:BL171"/>
    <mergeCell ref="W172:AB172"/>
    <mergeCell ref="AC172:AH172"/>
    <mergeCell ref="AI172:AN172"/>
    <mergeCell ref="AO172:AT172"/>
    <mergeCell ref="AU172:AW173"/>
    <mergeCell ref="AX172:AZ173"/>
    <mergeCell ref="BA172:BC173"/>
    <mergeCell ref="BD172:BF173"/>
    <mergeCell ref="BG172:BI173"/>
    <mergeCell ref="A171:C173"/>
    <mergeCell ref="D171:V173"/>
    <mergeCell ref="W171:AH171"/>
    <mergeCell ref="AI171:AT171"/>
    <mergeCell ref="AU171:AZ171"/>
    <mergeCell ref="BA171:BF171"/>
    <mergeCell ref="AT156:AX156"/>
    <mergeCell ref="AY156:BC156"/>
    <mergeCell ref="BD156:BH156"/>
    <mergeCell ref="BI156:BM156"/>
    <mergeCell ref="BN156:BR156"/>
    <mergeCell ref="A170:BL170"/>
    <mergeCell ref="AT157:AX157"/>
    <mergeCell ref="AY157:BC157"/>
    <mergeCell ref="BD157:BH157"/>
    <mergeCell ref="BI157:BM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42:AT142"/>
    <mergeCell ref="AU142:AY142"/>
    <mergeCell ref="AZ142:BD142"/>
    <mergeCell ref="BE142:BI142"/>
    <mergeCell ref="A150:BL150"/>
    <mergeCell ref="A151:BR151"/>
    <mergeCell ref="AP143:AT143"/>
    <mergeCell ref="AU143:AY143"/>
    <mergeCell ref="AZ143:BD143"/>
    <mergeCell ref="BE143:BI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BT129:BX129"/>
    <mergeCell ref="A137:BL137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O119:AS119"/>
    <mergeCell ref="AT119:AX119"/>
    <mergeCell ref="AY119:BC119"/>
    <mergeCell ref="BD119:BH119"/>
    <mergeCell ref="A123:BL123"/>
    <mergeCell ref="A124:BL124"/>
    <mergeCell ref="AT120:AX120"/>
    <mergeCell ref="AY120:BC120"/>
    <mergeCell ref="BD120:BH12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117:C117"/>
    <mergeCell ref="D117:T117"/>
    <mergeCell ref="U117:Y117"/>
    <mergeCell ref="Z117:AD117"/>
    <mergeCell ref="AE117:AI117"/>
    <mergeCell ref="AJ117:AN117"/>
    <mergeCell ref="AE116:AI116"/>
    <mergeCell ref="AJ116:AN116"/>
    <mergeCell ref="AO116:AS116"/>
    <mergeCell ref="AT116:AX116"/>
    <mergeCell ref="AY116:BC116"/>
    <mergeCell ref="BD116:BH116"/>
    <mergeCell ref="BQ110:BT110"/>
    <mergeCell ref="BU110:BY110"/>
    <mergeCell ref="A113:BL113"/>
    <mergeCell ref="A114:BH114"/>
    <mergeCell ref="A115:C116"/>
    <mergeCell ref="D115:T116"/>
    <mergeCell ref="U115:AN115"/>
    <mergeCell ref="AO115:BH115"/>
    <mergeCell ref="U116:Y116"/>
    <mergeCell ref="Z116:AD116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X107:BA107"/>
    <mergeCell ref="BB107:BF107"/>
    <mergeCell ref="BG107:BK107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0:BF100"/>
    <mergeCell ref="BG100:BK100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A96:E97"/>
    <mergeCell ref="F96:W97"/>
    <mergeCell ref="X96:AQ96"/>
    <mergeCell ref="AR96:BK96"/>
    <mergeCell ref="X97:AB97"/>
    <mergeCell ref="AC97:AG97"/>
    <mergeCell ref="AH97:AL97"/>
    <mergeCell ref="AM97:AQ97"/>
    <mergeCell ref="AR97:AV97"/>
    <mergeCell ref="AW97:BA97"/>
    <mergeCell ref="AR81:AV81"/>
    <mergeCell ref="AW81:BA81"/>
    <mergeCell ref="BB81:BF81"/>
    <mergeCell ref="BG81:BK81"/>
    <mergeCell ref="A94:BL94"/>
    <mergeCell ref="A95:BK95"/>
    <mergeCell ref="AM82:AQ82"/>
    <mergeCell ref="AR82:AV82"/>
    <mergeCell ref="AW82:BA82"/>
    <mergeCell ref="BB82:BF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AH78:AL78"/>
    <mergeCell ref="AM78:AQ78"/>
    <mergeCell ref="AR78:AV78"/>
    <mergeCell ref="AW78:BA78"/>
    <mergeCell ref="BB78:BF78"/>
    <mergeCell ref="BG78:BK78"/>
    <mergeCell ref="BQ73:BT73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X72:BA72"/>
    <mergeCell ref="BB72:BF72"/>
    <mergeCell ref="BG72:BK72"/>
    <mergeCell ref="BL72:BP72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4:BY54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0:A111 A119:A120 A176:A180">
    <cfRule type="cellIs" dxfId="4" priority="3" stopIfTrue="1" operator="equal">
      <formula>A109</formula>
    </cfRule>
  </conditionalFormatting>
  <conditionalFormatting sqref="A129:C135 A142:C148">
    <cfRule type="cellIs" dxfId="3" priority="1" stopIfTrue="1" operator="equal">
      <formula>A128</formula>
    </cfRule>
    <cfRule type="cellIs" dxfId="2" priority="2" stopIfTrue="1" operator="equal">
      <formula>0</formula>
    </cfRule>
  </conditionalFormatting>
  <conditionalFormatting sqref="A121">
    <cfRule type="cellIs" dxfId="1" priority="5" stopIfTrue="1" operator="equal">
      <formula>A119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4"/>
  <sheetViews>
    <sheetView zoomScaleNormal="100" workbookViewId="0"/>
  </sheetViews>
  <sheetFormatPr defaultRowHeight="13.2"/>
  <cols>
    <col min="1" max="78" width="2.88671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6" t="s">
        <v>143</v>
      </c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4.25" customHeight="1">
      <c r="A2" s="123" t="s">
        <v>336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4" spans="1:79" ht="27.6" customHeight="1">
      <c r="A4" s="27" t="s">
        <v>199</v>
      </c>
      <c r="B4" s="147" t="s">
        <v>230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24"/>
      <c r="AH4" s="57" t="s">
        <v>229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2" t="s">
        <v>235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206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197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>
      <c r="BE6" s="30"/>
      <c r="BF6" s="30"/>
      <c r="BG6" s="30"/>
      <c r="BH6" s="30"/>
      <c r="BI6" s="30"/>
      <c r="BJ6" s="30"/>
      <c r="BK6" s="30"/>
      <c r="BL6" s="30"/>
    </row>
    <row r="7" spans="1:79" ht="27.6" customHeight="1">
      <c r="A7" s="27" t="s">
        <v>208</v>
      </c>
      <c r="B7" s="147" t="s">
        <v>327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24"/>
      <c r="AH7" s="57" t="s">
        <v>328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2" t="s">
        <v>235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209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197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7.6" customHeight="1">
      <c r="A10" s="27" t="s">
        <v>210</v>
      </c>
      <c r="B10" s="57" t="s">
        <v>323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324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325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326</v>
      </c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36"/>
      <c r="BL10" s="152" t="s">
        <v>236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>
      <c r="B11" s="55" t="s">
        <v>211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213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214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212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198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>
      <c r="A14" s="48" t="s">
        <v>178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105" t="s">
        <v>329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</row>
    <row r="16" spans="1:79" ht="15" customHeight="1">
      <c r="A16" s="52" t="s">
        <v>237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1:79" ht="36.75" customHeight="1">
      <c r="A17" s="100" t="s">
        <v>166</v>
      </c>
      <c r="B17" s="100"/>
      <c r="C17" s="100"/>
      <c r="D17" s="100"/>
      <c r="E17" s="100"/>
      <c r="F17" s="100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 t="s">
        <v>238</v>
      </c>
      <c r="U17" s="46"/>
      <c r="V17" s="46"/>
      <c r="W17" s="46"/>
      <c r="X17" s="46"/>
      <c r="Y17" s="46"/>
      <c r="Z17" s="46"/>
      <c r="AA17" s="46" t="s">
        <v>239</v>
      </c>
      <c r="AB17" s="46"/>
      <c r="AC17" s="46"/>
      <c r="AD17" s="46"/>
      <c r="AE17" s="46"/>
      <c r="AF17" s="46"/>
      <c r="AG17" s="46"/>
      <c r="AH17" s="46" t="s">
        <v>240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 t="s">
        <v>330</v>
      </c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79" ht="48" customHeight="1">
      <c r="A18" s="100"/>
      <c r="B18" s="100"/>
      <c r="C18" s="100"/>
      <c r="D18" s="100"/>
      <c r="E18" s="100"/>
      <c r="F18" s="10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 t="s">
        <v>21</v>
      </c>
      <c r="AI18" s="46"/>
      <c r="AJ18" s="46"/>
      <c r="AK18" s="46"/>
      <c r="AL18" s="46"/>
      <c r="AM18" s="46"/>
      <c r="AN18" s="46"/>
      <c r="AO18" s="46" t="s">
        <v>121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15" customHeight="1">
      <c r="A19" s="46">
        <v>1</v>
      </c>
      <c r="B19" s="46"/>
      <c r="C19" s="46"/>
      <c r="D19" s="46"/>
      <c r="E19" s="46"/>
      <c r="F19" s="46"/>
      <c r="G19" s="46">
        <v>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3</v>
      </c>
      <c r="U19" s="46"/>
      <c r="V19" s="46"/>
      <c r="W19" s="46"/>
      <c r="X19" s="46"/>
      <c r="Y19" s="46"/>
      <c r="Z19" s="46"/>
      <c r="AA19" s="46">
        <v>4</v>
      </c>
      <c r="AB19" s="46"/>
      <c r="AC19" s="46"/>
      <c r="AD19" s="46"/>
      <c r="AE19" s="46"/>
      <c r="AF19" s="46"/>
      <c r="AG19" s="46"/>
      <c r="AH19" s="46">
        <v>5</v>
      </c>
      <c r="AI19" s="46"/>
      <c r="AJ19" s="46"/>
      <c r="AK19" s="46"/>
      <c r="AL19" s="46"/>
      <c r="AM19" s="46"/>
      <c r="AN19" s="46"/>
      <c r="AO19" s="46">
        <v>6</v>
      </c>
      <c r="AP19" s="46"/>
      <c r="AQ19" s="46"/>
      <c r="AR19" s="46"/>
      <c r="AS19" s="46"/>
      <c r="AT19" s="46"/>
      <c r="AU19" s="46"/>
      <c r="AV19" s="46">
        <v>7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idden="1">
      <c r="A20" s="114" t="s">
        <v>128</v>
      </c>
      <c r="B20" s="114"/>
      <c r="C20" s="114"/>
      <c r="D20" s="114"/>
      <c r="E20" s="114"/>
      <c r="F20" s="114"/>
      <c r="G20" s="114" t="s">
        <v>78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 t="s">
        <v>101</v>
      </c>
      <c r="U20" s="114"/>
      <c r="V20" s="114"/>
      <c r="W20" s="114"/>
      <c r="X20" s="114"/>
      <c r="Y20" s="114"/>
      <c r="Z20" s="114"/>
      <c r="AA20" s="114" t="s">
        <v>102</v>
      </c>
      <c r="AB20" s="114"/>
      <c r="AC20" s="114"/>
      <c r="AD20" s="114"/>
      <c r="AE20" s="114"/>
      <c r="AF20" s="114"/>
      <c r="AG20" s="114"/>
      <c r="AH20" s="114" t="s">
        <v>103</v>
      </c>
      <c r="AI20" s="114"/>
      <c r="AJ20" s="114"/>
      <c r="AK20" s="114"/>
      <c r="AL20" s="114"/>
      <c r="AM20" s="114"/>
      <c r="AN20" s="114"/>
      <c r="AO20" s="114" t="s">
        <v>104</v>
      </c>
      <c r="AP20" s="114"/>
      <c r="AQ20" s="114"/>
      <c r="AR20" s="114"/>
      <c r="AS20" s="114"/>
      <c r="AT20" s="114"/>
      <c r="AU20" s="114"/>
      <c r="AV20" s="114" t="s">
        <v>110</v>
      </c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CA20" t="s">
        <v>64</v>
      </c>
    </row>
    <row r="21" spans="1:79" s="7" customFormat="1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CA21" s="7" t="s">
        <v>65</v>
      </c>
    </row>
    <row r="23" spans="1:79" ht="15" customHeight="1">
      <c r="A23" s="48" t="s">
        <v>186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</row>
    <row r="25" spans="1:79" ht="48" customHeight="1">
      <c r="A25" s="46" t="s">
        <v>7</v>
      </c>
      <c r="B25" s="46"/>
      <c r="C25" s="46"/>
      <c r="D25" s="46"/>
      <c r="E25" s="46"/>
      <c r="F25" s="46"/>
      <c r="G25" s="61" t="s">
        <v>20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/>
      <c r="AF25" s="46" t="s">
        <v>9</v>
      </c>
      <c r="AG25" s="46"/>
      <c r="AH25" s="46"/>
      <c r="AI25" s="46"/>
      <c r="AJ25" s="46"/>
      <c r="AK25" s="46" t="s">
        <v>8</v>
      </c>
      <c r="AL25" s="46"/>
      <c r="AM25" s="46"/>
      <c r="AN25" s="46"/>
      <c r="AO25" s="46"/>
      <c r="AP25" s="46"/>
      <c r="AQ25" s="46"/>
      <c r="AR25" s="46"/>
      <c r="AS25" s="46"/>
      <c r="AT25" s="46"/>
      <c r="AU25" s="46" t="s">
        <v>331</v>
      </c>
      <c r="AV25" s="46"/>
      <c r="AW25" s="46"/>
      <c r="AX25" s="46"/>
      <c r="AY25" s="46"/>
      <c r="AZ25" s="46"/>
      <c r="BA25" s="46"/>
      <c r="BB25" s="46"/>
      <c r="BC25" s="46"/>
      <c r="BD25" s="46"/>
      <c r="BE25" s="46" t="s">
        <v>332</v>
      </c>
      <c r="BF25" s="46"/>
      <c r="BG25" s="46"/>
      <c r="BH25" s="46"/>
      <c r="BI25" s="46"/>
      <c r="BJ25" s="46"/>
      <c r="BK25" s="46"/>
      <c r="BL25" s="46"/>
      <c r="BM25" s="46"/>
      <c r="BN25" s="46"/>
    </row>
    <row r="26" spans="1:79" ht="15" customHeight="1">
      <c r="A26" s="46">
        <v>1</v>
      </c>
      <c r="B26" s="46"/>
      <c r="C26" s="46"/>
      <c r="D26" s="46"/>
      <c r="E26" s="46"/>
      <c r="F26" s="46"/>
      <c r="G26" s="61">
        <v>2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46">
        <v>3</v>
      </c>
      <c r="AG26" s="46"/>
      <c r="AH26" s="46"/>
      <c r="AI26" s="46"/>
      <c r="AJ26" s="46"/>
      <c r="AK26" s="46">
        <v>4</v>
      </c>
      <c r="AL26" s="46"/>
      <c r="AM26" s="46"/>
      <c r="AN26" s="46"/>
      <c r="AO26" s="46"/>
      <c r="AP26" s="46"/>
      <c r="AQ26" s="46"/>
      <c r="AR26" s="46"/>
      <c r="AS26" s="46"/>
      <c r="AT26" s="46"/>
      <c r="AU26" s="46">
        <v>5</v>
      </c>
      <c r="AV26" s="46"/>
      <c r="AW26" s="46"/>
      <c r="AX26" s="46"/>
      <c r="AY26" s="46"/>
      <c r="AZ26" s="46"/>
      <c r="BA26" s="46"/>
      <c r="BB26" s="46"/>
      <c r="BC26" s="46"/>
      <c r="BD26" s="46"/>
      <c r="BE26" s="46">
        <v>6</v>
      </c>
      <c r="BF26" s="46"/>
      <c r="BG26" s="46"/>
      <c r="BH26" s="46"/>
      <c r="BI26" s="46"/>
      <c r="BJ26" s="46"/>
      <c r="BK26" s="46"/>
      <c r="BL26" s="46"/>
      <c r="BM26" s="46"/>
      <c r="BN26" s="46"/>
    </row>
    <row r="27" spans="1:79" ht="15" hidden="1" customHeight="1">
      <c r="A27" s="114" t="s">
        <v>187</v>
      </c>
      <c r="B27" s="114"/>
      <c r="C27" s="114"/>
      <c r="D27" s="114"/>
      <c r="E27" s="114"/>
      <c r="F27" s="114"/>
      <c r="G27" s="115" t="s">
        <v>78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7"/>
      <c r="AF27" s="114" t="s">
        <v>91</v>
      </c>
      <c r="AG27" s="114"/>
      <c r="AH27" s="114"/>
      <c r="AI27" s="114"/>
      <c r="AJ27" s="114"/>
      <c r="AK27" s="114" t="s">
        <v>92</v>
      </c>
      <c r="AL27" s="114"/>
      <c r="AM27" s="114"/>
      <c r="AN27" s="114"/>
      <c r="AO27" s="114"/>
      <c r="AP27" s="114"/>
      <c r="AQ27" s="114"/>
      <c r="AR27" s="114"/>
      <c r="AS27" s="114"/>
      <c r="AT27" s="114"/>
      <c r="AU27" s="114" t="s">
        <v>139</v>
      </c>
      <c r="AV27" s="114"/>
      <c r="AW27" s="114"/>
      <c r="AX27" s="114"/>
      <c r="AY27" s="114"/>
      <c r="AZ27" s="114"/>
      <c r="BA27" s="114"/>
      <c r="BB27" s="114"/>
      <c r="BC27" s="114"/>
      <c r="BD27" s="114"/>
      <c r="BE27" s="114" t="s">
        <v>141</v>
      </c>
      <c r="BF27" s="114"/>
      <c r="BG27" s="114"/>
      <c r="BH27" s="114"/>
      <c r="BI27" s="114"/>
      <c r="BJ27" s="114"/>
      <c r="BK27" s="114"/>
      <c r="BL27" s="114"/>
      <c r="BM27" s="114"/>
      <c r="BN27" s="114"/>
      <c r="CA27" t="s">
        <v>66</v>
      </c>
    </row>
    <row r="28" spans="1:79" s="7" customFormat="1">
      <c r="A28" s="118"/>
      <c r="B28" s="118"/>
      <c r="C28" s="118"/>
      <c r="D28" s="118"/>
      <c r="E28" s="118"/>
      <c r="F28" s="118"/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1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CA28" s="7" t="s">
        <v>67</v>
      </c>
    </row>
    <row r="30" spans="1:79" ht="14.25" customHeight="1">
      <c r="A30" s="54" t="s">
        <v>333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79" ht="1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</row>
    <row r="33" spans="1:79" s="1" customFormat="1" ht="28.5" hidden="1" customHeight="1">
      <c r="A33" s="125"/>
      <c r="B33" s="125"/>
      <c r="C33" s="125"/>
      <c r="D33" s="125"/>
      <c r="E33" s="125"/>
      <c r="F33" s="125"/>
      <c r="G33" s="126" t="s">
        <v>1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 t="s">
        <v>101</v>
      </c>
      <c r="U33" s="127"/>
      <c r="V33" s="127"/>
      <c r="W33" s="127"/>
      <c r="X33" s="127"/>
      <c r="Y33" s="127"/>
      <c r="Z33" s="127"/>
      <c r="AA33" s="127" t="s">
        <v>102</v>
      </c>
      <c r="AB33" s="127"/>
      <c r="AC33" s="127"/>
      <c r="AD33" s="127"/>
      <c r="AE33" s="127"/>
      <c r="AF33" s="127"/>
      <c r="AG33" s="127"/>
      <c r="AH33" s="127" t="s">
        <v>103</v>
      </c>
      <c r="AI33" s="127"/>
      <c r="AJ33" s="127"/>
      <c r="AK33" s="127"/>
      <c r="AL33" s="127"/>
      <c r="AM33" s="127"/>
      <c r="AN33" s="129"/>
      <c r="AO33" s="126" t="s">
        <v>104</v>
      </c>
      <c r="AP33" s="127"/>
      <c r="AQ33" s="127"/>
      <c r="AR33" s="127"/>
      <c r="AS33" s="127"/>
      <c r="AT33" s="127"/>
      <c r="AU33" s="127"/>
      <c r="AV33" s="12"/>
      <c r="AW33" s="12"/>
      <c r="AX33" s="12"/>
      <c r="AY33" s="12"/>
      <c r="AZ33" s="12"/>
      <c r="BA33" s="12"/>
      <c r="BB33" s="12"/>
      <c r="BC33" s="12"/>
      <c r="BD33" s="13"/>
      <c r="BE33" s="11"/>
      <c r="BF33" s="12"/>
      <c r="BG33" s="12"/>
      <c r="BH33" s="12"/>
      <c r="BI33" s="12"/>
      <c r="BJ33" s="12"/>
      <c r="BK33" s="12"/>
      <c r="BL33" s="12"/>
      <c r="BM33" s="12"/>
      <c r="BN33" s="13"/>
      <c r="CA33" t="s">
        <v>129</v>
      </c>
    </row>
    <row r="34" spans="1:79" s="9" customFormat="1" ht="12.75" customHeight="1">
      <c r="A34" s="125" t="s">
        <v>179</v>
      </c>
      <c r="B34" s="125"/>
      <c r="C34" s="125"/>
      <c r="D34" s="125"/>
      <c r="E34" s="125"/>
      <c r="F34" s="12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4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CA34" s="9" t="s">
        <v>130</v>
      </c>
    </row>
    <row r="37" spans="1:79" ht="14.25" customHeight="1">
      <c r="A37" s="105" t="s">
        <v>337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13.8">
      <c r="A38" s="128" t="s">
        <v>237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79" ht="12.9" customHeight="1">
      <c r="A39" s="46" t="s">
        <v>3</v>
      </c>
      <c r="B39" s="46"/>
      <c r="C39" s="46"/>
      <c r="D39" s="46"/>
      <c r="E39" s="46"/>
      <c r="F39" s="46"/>
      <c r="G39" s="46" t="s">
        <v>20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 t="s">
        <v>241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 t="s">
        <v>243</v>
      </c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 t="s">
        <v>338</v>
      </c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47.1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22</v>
      </c>
      <c r="U40" s="46"/>
      <c r="V40" s="46"/>
      <c r="W40" s="46"/>
      <c r="X40" s="46"/>
      <c r="Y40" s="46"/>
      <c r="Z40" s="46"/>
      <c r="AA40" s="46" t="s">
        <v>121</v>
      </c>
      <c r="AB40" s="46"/>
      <c r="AC40" s="46"/>
      <c r="AD40" s="46"/>
      <c r="AE40" s="46"/>
      <c r="AF40" s="46"/>
      <c r="AG40" s="46"/>
      <c r="AH40" s="46" t="s">
        <v>22</v>
      </c>
      <c r="AI40" s="46"/>
      <c r="AJ40" s="46"/>
      <c r="AK40" s="46"/>
      <c r="AL40" s="46"/>
      <c r="AM40" s="46"/>
      <c r="AN40" s="46"/>
      <c r="AO40" s="46" t="s">
        <v>121</v>
      </c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>
      <c r="A41" s="46">
        <v>1</v>
      </c>
      <c r="B41" s="46"/>
      <c r="C41" s="46"/>
      <c r="D41" s="46"/>
      <c r="E41" s="46"/>
      <c r="F41" s="46"/>
      <c r="G41" s="46">
        <v>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>
        <v>3</v>
      </c>
      <c r="U41" s="46"/>
      <c r="V41" s="46"/>
      <c r="W41" s="46"/>
      <c r="X41" s="46"/>
      <c r="Y41" s="46"/>
      <c r="Z41" s="46"/>
      <c r="AA41" s="46">
        <v>4</v>
      </c>
      <c r="AB41" s="46"/>
      <c r="AC41" s="46"/>
      <c r="AD41" s="46"/>
      <c r="AE41" s="46"/>
      <c r="AF41" s="46"/>
      <c r="AG41" s="46"/>
      <c r="AH41" s="46">
        <v>5</v>
      </c>
      <c r="AI41" s="46"/>
      <c r="AJ41" s="46"/>
      <c r="AK41" s="46"/>
      <c r="AL41" s="46"/>
      <c r="AM41" s="46"/>
      <c r="AN41" s="46"/>
      <c r="AO41" s="46">
        <v>6</v>
      </c>
      <c r="AP41" s="46"/>
      <c r="AQ41" s="46"/>
      <c r="AR41" s="46"/>
      <c r="AS41" s="46"/>
      <c r="AT41" s="46"/>
      <c r="AU41" s="46"/>
      <c r="AV41" s="46">
        <v>7</v>
      </c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79" s="2" customFormat="1" ht="12.75" hidden="1" customHeight="1">
      <c r="A42" s="44" t="s">
        <v>128</v>
      </c>
      <c r="B42" s="44"/>
      <c r="C42" s="44"/>
      <c r="D42" s="44"/>
      <c r="E42" s="44"/>
      <c r="F42" s="44"/>
      <c r="G42" s="87" t="s">
        <v>78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49" t="s">
        <v>101</v>
      </c>
      <c r="U42" s="49"/>
      <c r="V42" s="49"/>
      <c r="W42" s="49"/>
      <c r="X42" s="49"/>
      <c r="Y42" s="49"/>
      <c r="Z42" s="49"/>
      <c r="AA42" s="49" t="s">
        <v>102</v>
      </c>
      <c r="AB42" s="49"/>
      <c r="AC42" s="49"/>
      <c r="AD42" s="49"/>
      <c r="AE42" s="49"/>
      <c r="AF42" s="49"/>
      <c r="AG42" s="49"/>
      <c r="AH42" s="49" t="s">
        <v>103</v>
      </c>
      <c r="AI42" s="49"/>
      <c r="AJ42" s="49"/>
      <c r="AK42" s="49"/>
      <c r="AL42" s="49"/>
      <c r="AM42" s="49"/>
      <c r="AN42" s="49"/>
      <c r="AO42" s="49" t="s">
        <v>104</v>
      </c>
      <c r="AP42" s="49"/>
      <c r="AQ42" s="49"/>
      <c r="AR42" s="49"/>
      <c r="AS42" s="49"/>
      <c r="AT42" s="49"/>
      <c r="AU42" s="49"/>
      <c r="AV42" s="44" t="s">
        <v>110</v>
      </c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CA42" s="2" t="s">
        <v>68</v>
      </c>
    </row>
    <row r="43" spans="1:79" s="8" customFormat="1" ht="12.75" customHeight="1">
      <c r="A43" s="44" t="s">
        <v>1</v>
      </c>
      <c r="B43" s="44"/>
      <c r="C43" s="44"/>
      <c r="D43" s="44"/>
      <c r="E43" s="44"/>
      <c r="F43" s="44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CA43" s="8" t="s">
        <v>69</v>
      </c>
    </row>
    <row r="45" spans="1:79" ht="15" customHeight="1">
      <c r="A45" s="105" t="s">
        <v>189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</row>
    <row r="47" spans="1:79" ht="90.9" customHeight="1">
      <c r="A47" s="46" t="s">
        <v>7</v>
      </c>
      <c r="B47" s="46"/>
      <c r="C47" s="46"/>
      <c r="D47" s="46"/>
      <c r="E47" s="46"/>
      <c r="F47" s="46"/>
      <c r="G47" s="61" t="s">
        <v>20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3"/>
      <c r="AF47" s="46" t="s">
        <v>9</v>
      </c>
      <c r="AG47" s="46"/>
      <c r="AH47" s="46"/>
      <c r="AI47" s="46"/>
      <c r="AJ47" s="46"/>
      <c r="AK47" s="46" t="s">
        <v>8</v>
      </c>
      <c r="AL47" s="46"/>
      <c r="AM47" s="46"/>
      <c r="AN47" s="46"/>
      <c r="AO47" s="46"/>
      <c r="AP47" s="46"/>
      <c r="AQ47" s="46"/>
      <c r="AR47" s="46"/>
      <c r="AS47" s="46"/>
      <c r="AT47" s="46"/>
      <c r="AU47" s="46" t="s">
        <v>334</v>
      </c>
      <c r="AV47" s="46"/>
      <c r="AW47" s="46"/>
      <c r="AX47" s="46"/>
      <c r="AY47" s="46"/>
      <c r="AZ47" s="46"/>
      <c r="BA47" s="46" t="s">
        <v>335</v>
      </c>
      <c r="BB47" s="46"/>
      <c r="BC47" s="46"/>
      <c r="BD47" s="46"/>
      <c r="BE47" s="46"/>
      <c r="BF47" s="46"/>
      <c r="BG47" s="46" t="s">
        <v>339</v>
      </c>
      <c r="BH47" s="46"/>
      <c r="BI47" s="46"/>
      <c r="BJ47" s="46"/>
      <c r="BK47" s="46"/>
      <c r="BL47" s="46"/>
      <c r="BM47" s="46" t="s">
        <v>340</v>
      </c>
      <c r="BN47" s="46"/>
      <c r="BO47" s="46"/>
      <c r="BP47" s="46"/>
      <c r="BQ47" s="46"/>
      <c r="BR47" s="46"/>
    </row>
    <row r="48" spans="1:79" ht="15" customHeight="1">
      <c r="A48" s="46">
        <v>1</v>
      </c>
      <c r="B48" s="46"/>
      <c r="C48" s="46"/>
      <c r="D48" s="46"/>
      <c r="E48" s="46"/>
      <c r="F48" s="46"/>
      <c r="G48" s="61">
        <v>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3"/>
      <c r="AF48" s="46">
        <v>3</v>
      </c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/>
      <c r="AT48" s="46"/>
      <c r="AU48" s="46">
        <v>5</v>
      </c>
      <c r="AV48" s="46"/>
      <c r="AW48" s="46"/>
      <c r="AX48" s="46"/>
      <c r="AY48" s="46"/>
      <c r="AZ48" s="46"/>
      <c r="BA48" s="46">
        <v>6</v>
      </c>
      <c r="BB48" s="46"/>
      <c r="BC48" s="46"/>
      <c r="BD48" s="46"/>
      <c r="BE48" s="46"/>
      <c r="BF48" s="46"/>
      <c r="BG48" s="46">
        <v>7</v>
      </c>
      <c r="BH48" s="46"/>
      <c r="BI48" s="46"/>
      <c r="BJ48" s="46"/>
      <c r="BK48" s="46"/>
      <c r="BL48" s="46"/>
      <c r="BM48" s="46">
        <v>8</v>
      </c>
      <c r="BN48" s="46"/>
      <c r="BO48" s="46"/>
      <c r="BP48" s="46"/>
      <c r="BQ48" s="46"/>
      <c r="BR48" s="46"/>
    </row>
    <row r="49" spans="1:79" ht="9.75" hidden="1" customHeight="1">
      <c r="A49" s="114" t="s">
        <v>187</v>
      </c>
      <c r="B49" s="114"/>
      <c r="C49" s="114"/>
      <c r="D49" s="114"/>
      <c r="E49" s="114"/>
      <c r="F49" s="114"/>
      <c r="G49" s="115" t="s">
        <v>78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7"/>
      <c r="AF49" s="114" t="s">
        <v>91</v>
      </c>
      <c r="AG49" s="114"/>
      <c r="AH49" s="114"/>
      <c r="AI49" s="114"/>
      <c r="AJ49" s="114"/>
      <c r="AK49" s="114" t="s">
        <v>92</v>
      </c>
      <c r="AL49" s="114"/>
      <c r="AM49" s="114"/>
      <c r="AN49" s="114"/>
      <c r="AO49" s="114"/>
      <c r="AP49" s="114"/>
      <c r="AQ49" s="114"/>
      <c r="AR49" s="114"/>
      <c r="AS49" s="114"/>
      <c r="AT49" s="114"/>
      <c r="AU49" s="114" t="s">
        <v>139</v>
      </c>
      <c r="AV49" s="114"/>
      <c r="AW49" s="114"/>
      <c r="AX49" s="114"/>
      <c r="AY49" s="114"/>
      <c r="AZ49" s="114"/>
      <c r="BA49" s="114" t="s">
        <v>141</v>
      </c>
      <c r="BB49" s="114"/>
      <c r="BC49" s="114"/>
      <c r="BD49" s="114"/>
      <c r="BE49" s="114"/>
      <c r="BF49" s="114"/>
      <c r="BG49" s="114" t="s">
        <v>133</v>
      </c>
      <c r="BH49" s="114"/>
      <c r="BI49" s="114"/>
      <c r="BJ49" s="114"/>
      <c r="BK49" s="114"/>
      <c r="BL49" s="114"/>
      <c r="BM49" s="114" t="s">
        <v>135</v>
      </c>
      <c r="BN49" s="114"/>
      <c r="BO49" s="114"/>
      <c r="BP49" s="114"/>
      <c r="BQ49" s="114"/>
      <c r="BR49" s="114"/>
      <c r="CA49" t="s">
        <v>70</v>
      </c>
    </row>
    <row r="50" spans="1:79" s="7" customFormat="1">
      <c r="A50" s="118"/>
      <c r="B50" s="118"/>
      <c r="C50" s="118"/>
      <c r="D50" s="118"/>
      <c r="E50" s="118"/>
      <c r="F50" s="118"/>
      <c r="G50" s="119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1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CA50" s="7" t="s">
        <v>71</v>
      </c>
    </row>
    <row r="52" spans="1:79" ht="28.5" customHeight="1">
      <c r="A52" s="56" t="s">
        <v>341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</row>
    <row r="54" spans="1:79" s="21" customFormat="1" ht="1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1:79" s="2" customFormat="1" ht="15.75" hidden="1" customHeight="1">
      <c r="A55" s="44"/>
      <c r="B55" s="44"/>
      <c r="C55" s="44"/>
      <c r="D55" s="44"/>
      <c r="E55" s="44"/>
      <c r="F55" s="44"/>
      <c r="G55" s="64" t="s">
        <v>1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 t="s">
        <v>101</v>
      </c>
      <c r="U55" s="65"/>
      <c r="V55" s="65"/>
      <c r="W55" s="65"/>
      <c r="X55" s="65"/>
      <c r="Y55" s="65"/>
      <c r="Z55" s="65"/>
      <c r="AA55" s="65" t="s">
        <v>102</v>
      </c>
      <c r="AB55" s="65"/>
      <c r="AC55" s="65"/>
      <c r="AD55" s="65"/>
      <c r="AE55" s="65"/>
      <c r="AF55" s="65"/>
      <c r="AG55" s="65"/>
      <c r="AH55" s="65" t="s">
        <v>103</v>
      </c>
      <c r="AI55" s="65"/>
      <c r="AJ55" s="65"/>
      <c r="AK55" s="65"/>
      <c r="AL55" s="65"/>
      <c r="AM55" s="65"/>
      <c r="AN55" s="65"/>
      <c r="AO55" s="112" t="s">
        <v>104</v>
      </c>
      <c r="AP55" s="112"/>
      <c r="AQ55" s="112"/>
      <c r="AR55" s="112"/>
      <c r="AS55" s="112"/>
      <c r="AT55" s="112"/>
      <c r="AU55" s="113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7"/>
      <c r="CA55" s="2" t="s">
        <v>131</v>
      </c>
    </row>
    <row r="56" spans="1:79" s="9" customFormat="1" ht="15" customHeight="1">
      <c r="A56" s="125" t="s">
        <v>179</v>
      </c>
      <c r="B56" s="125"/>
      <c r="C56" s="125"/>
      <c r="D56" s="125"/>
      <c r="E56" s="125"/>
      <c r="F56" s="125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9"/>
      <c r="CA56" s="9" t="s">
        <v>132</v>
      </c>
    </row>
    <row r="57" spans="1:79" s="1" customFormat="1" ht="12.7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899999999999999" customHeight="1">
      <c r="A60" s="149" t="s">
        <v>231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40"/>
      <c r="AC60" s="40"/>
      <c r="AD60" s="40"/>
      <c r="AE60" s="40"/>
      <c r="AF60" s="40"/>
      <c r="AG60" s="40"/>
      <c r="AH60" s="67"/>
      <c r="AI60" s="67"/>
      <c r="AJ60" s="67"/>
      <c r="AK60" s="67"/>
      <c r="AL60" s="67"/>
      <c r="AM60" s="67"/>
      <c r="AN60" s="67"/>
      <c r="AO60" s="67"/>
      <c r="AP60" s="67"/>
      <c r="AQ60" s="40"/>
      <c r="AR60" s="40"/>
      <c r="AS60" s="40"/>
      <c r="AT60" s="40"/>
      <c r="AU60" s="150" t="s">
        <v>233</v>
      </c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</row>
    <row r="61" spans="1:79" ht="12.75" customHeight="1">
      <c r="AB61" s="41"/>
      <c r="AC61" s="41"/>
      <c r="AD61" s="41"/>
      <c r="AE61" s="41"/>
      <c r="AF61" s="41"/>
      <c r="AG61" s="41"/>
      <c r="AH61" s="47" t="s">
        <v>2</v>
      </c>
      <c r="AI61" s="47"/>
      <c r="AJ61" s="47"/>
      <c r="AK61" s="47"/>
      <c r="AL61" s="47"/>
      <c r="AM61" s="47"/>
      <c r="AN61" s="47"/>
      <c r="AO61" s="47"/>
      <c r="AP61" s="47"/>
      <c r="AQ61" s="41"/>
      <c r="AR61" s="41"/>
      <c r="AS61" s="41"/>
      <c r="AT61" s="41"/>
      <c r="AU61" s="47" t="s">
        <v>205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</row>
    <row r="62" spans="1:79" ht="13.8">
      <c r="AB62" s="41"/>
      <c r="AC62" s="41"/>
      <c r="AD62" s="41"/>
      <c r="AE62" s="41"/>
      <c r="AF62" s="41"/>
      <c r="AG62" s="41"/>
      <c r="AH62" s="42"/>
      <c r="AI62" s="42"/>
      <c r="AJ62" s="42"/>
      <c r="AK62" s="42"/>
      <c r="AL62" s="42"/>
      <c r="AM62" s="42"/>
      <c r="AN62" s="42"/>
      <c r="AO62" s="42"/>
      <c r="AP62" s="42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79" ht="18" customHeight="1">
      <c r="A63" s="149" t="s">
        <v>232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41"/>
      <c r="AC63" s="41"/>
      <c r="AD63" s="41"/>
      <c r="AE63" s="41"/>
      <c r="AF63" s="41"/>
      <c r="AG63" s="41"/>
      <c r="AH63" s="68"/>
      <c r="AI63" s="68"/>
      <c r="AJ63" s="68"/>
      <c r="AK63" s="68"/>
      <c r="AL63" s="68"/>
      <c r="AM63" s="68"/>
      <c r="AN63" s="68"/>
      <c r="AO63" s="68"/>
      <c r="AP63" s="68"/>
      <c r="AQ63" s="41"/>
      <c r="AR63" s="41"/>
      <c r="AS63" s="41"/>
      <c r="AT63" s="41"/>
      <c r="AU63" s="151" t="s">
        <v>234</v>
      </c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</row>
    <row r="64" spans="1:79" ht="12" customHeight="1">
      <c r="AB64" s="41"/>
      <c r="AC64" s="41"/>
      <c r="AD64" s="41"/>
      <c r="AE64" s="41"/>
      <c r="AF64" s="41"/>
      <c r="AG64" s="41"/>
      <c r="AH64" s="47" t="s">
        <v>2</v>
      </c>
      <c r="AI64" s="47"/>
      <c r="AJ64" s="47"/>
      <c r="AK64" s="47"/>
      <c r="AL64" s="47"/>
      <c r="AM64" s="47"/>
      <c r="AN64" s="47"/>
      <c r="AO64" s="47"/>
      <c r="AP64" s="47"/>
      <c r="AQ64" s="41"/>
      <c r="AR64" s="41"/>
      <c r="AS64" s="41"/>
      <c r="AT64" s="41"/>
      <c r="AU64" s="47" t="s">
        <v>205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Додаток1</vt:lpstr>
      <vt:lpstr>Додаток2 КПК3410160</vt:lpstr>
      <vt:lpstr>Додаток3 КПК3410160</vt:lpstr>
      <vt:lpstr>Додаток1!Область_печати</vt:lpstr>
      <vt:lpstr>'Додаток2 КПК3410160'!Область_печати</vt:lpstr>
      <vt:lpstr>'Додаток3 КПК3410160'!Область_печати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2023-07-26T06:24:49Z</dcterms:modified>
</cp:coreProperties>
</file>